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650" windowWidth="20385" windowHeight="1995" tabRatio="899" firstSheet="12" activeTab="18"/>
  </bookViews>
  <sheets>
    <sheet name="封面" sheetId="1" r:id="rId1"/>
    <sheet name="00 单位基本情况表" sheetId="56" r:id="rId2"/>
    <sheet name="01 收支预算总表" sheetId="2" r:id="rId3"/>
    <sheet name="02 支出总表（按资金来源） " sheetId="49" r:id="rId4"/>
    <sheet name="03 支出预算总表（按支出构成）" sheetId="4" r:id="rId5"/>
    <sheet name="04 预算拨款-支出预算总表（按支出构成）" sheetId="50" r:id="rId6"/>
    <sheet name="05 基本支出-工资福利和对个人和家庭补助支出（按预算拨款）" sheetId="37" r:id="rId7"/>
    <sheet name="06 除301和303外的基本支出（按预算拨款）" sheetId="39" r:id="rId8"/>
    <sheet name="07 预算拨款的基本专项支出" sheetId="54" r:id="rId9"/>
    <sheet name="08-1 项目支出预算表（按资金来源）" sheetId="12" r:id="rId10"/>
    <sheet name="08-2 项目支出预算表(按项目类型)" sheetId="10" r:id="rId11"/>
    <sheet name="08-3 项目支出预算表（按经济分类）" sheetId="47" r:id="rId12"/>
    <sheet name="09 非税收入征收计划表" sheetId="21" r:id="rId13"/>
    <sheet name="10 人员基本情况表" sheetId="51" r:id="rId14"/>
    <sheet name="11 公用基本情况表" sheetId="28" r:id="rId15"/>
    <sheet name="12 财政拨款收支总体情况表" sheetId="59" r:id="rId16"/>
    <sheet name="13 收入总体情况表" sheetId="58" r:id="rId17"/>
    <sheet name="14 政府性基金预算支出情况表" sheetId="57" r:id="rId18"/>
    <sheet name="“三公”经费预算表" sheetId="60" r:id="rId19"/>
  </sheets>
  <definedNames>
    <definedName name="_xlnm.Print_Area" localSheetId="1">'00 单位基本情况表'!$A$1:$D$9</definedName>
    <definedName name="_xlnm.Print_Area" localSheetId="2">'01 收支预算总表'!$A$1:$F$39</definedName>
    <definedName name="_xlnm.Print_Area" localSheetId="3">'02 支出总表（按资金来源） '!$A$1:$O$25</definedName>
    <definedName name="_xlnm.Print_Area" localSheetId="4">'03 支出预算总表（按支出构成）'!$A$1:$P$24</definedName>
    <definedName name="_xlnm.Print_Area" localSheetId="5">'04 预算拨款-支出预算总表（按支出构成）'!$A$1:$O$26</definedName>
    <definedName name="_xlnm.Print_Area" localSheetId="6">'05 基本支出-工资福利和对个人和家庭补助支出（按预算拨款）'!$A$1:$S$23</definedName>
    <definedName name="_xlnm.Print_Area" localSheetId="7">'06 除301和303外的基本支出（按预算拨款）'!$A$1:$N$13</definedName>
    <definedName name="_xlnm.Print_Area" localSheetId="8">'07 预算拨款的基本专项支出'!$A$1:$J$14</definedName>
    <definedName name="_xlnm.Print_Area" localSheetId="9">'08-1 项目支出预算表（按资金来源）'!$A$1:$Q$15</definedName>
    <definedName name="_xlnm.Print_Area" localSheetId="10">'08-2 项目支出预算表(按项目类型)'!$A$1:$L$14</definedName>
    <definedName name="_xlnm.Print_Area" localSheetId="11">'08-3 项目支出预算表（按经济分类）'!$A$1:$J$11</definedName>
    <definedName name="_xlnm.Print_Area" localSheetId="12">'09 非税收入征收计划表'!$A$1:$V$7</definedName>
    <definedName name="_xlnm.Print_Area" localSheetId="13">'10 人员基本情况表'!$A$1:$X$10</definedName>
    <definedName name="_xlnm.Print_Area" localSheetId="14">'11 公用基本情况表'!$A$1:$L$10</definedName>
    <definedName name="_xlnm.Print_Titles" localSheetId="1">'00 单位基本情况表'!$1:$8</definedName>
    <definedName name="_xlnm.Print_Titles" localSheetId="2">'01 收支预算总表'!$1:$5</definedName>
    <definedName name="_xlnm.Print_Titles" localSheetId="3">'02 支出总表（按资金来源） '!$1:$7</definedName>
    <definedName name="_xlnm.Print_Titles" localSheetId="4">'03 支出预算总表（按支出构成）'!$1:$6</definedName>
    <definedName name="_xlnm.Print_Titles" localSheetId="5">'04 预算拨款-支出预算总表（按支出构成）'!$1:$8</definedName>
    <definedName name="_xlnm.Print_Titles" localSheetId="6">'05 基本支出-工资福利和对个人和家庭补助支出（按预算拨款）'!$1:$6</definedName>
    <definedName name="_xlnm.Print_Titles" localSheetId="7">'06 除301和303外的基本支出（按预算拨款）'!$1:$7</definedName>
    <definedName name="_xlnm.Print_Titles" localSheetId="8">'07 预算拨款的基本专项支出'!$1:$7</definedName>
    <definedName name="_xlnm.Print_Titles" localSheetId="9">'08-1 项目支出预算表（按资金来源）'!$1:$8</definedName>
    <definedName name="_xlnm.Print_Titles" localSheetId="10">'08-2 项目支出预算表(按项目类型)'!$1:$7</definedName>
    <definedName name="_xlnm.Print_Titles" localSheetId="11">'08-3 项目支出预算表（按经济分类）'!$1:$7</definedName>
    <definedName name="_xlnm.Print_Titles" localSheetId="12">'09 非税收入征收计划表'!$1:$7</definedName>
    <definedName name="_xlnm.Print_Titles" localSheetId="13">'10 人员基本情况表'!$1:$8</definedName>
    <definedName name="_xlnm.Print_Titles" localSheetId="14">'11 公用基本情况表'!$1:$8</definedName>
  </definedNames>
  <calcPr calcId="114210" fullCalcOnLoad="1"/>
</workbook>
</file>

<file path=xl/calcChain.xml><?xml version="1.0" encoding="utf-8"?>
<calcChain xmlns="http://schemas.openxmlformats.org/spreadsheetml/2006/main">
  <c r="B5" i="58"/>
  <c r="B16"/>
  <c r="B22"/>
  <c r="D6" i="59"/>
  <c r="D10"/>
  <c r="B10"/>
  <c r="G7" i="54"/>
  <c r="H7"/>
  <c r="I7"/>
  <c r="G8" i="50"/>
  <c r="L6" i="4"/>
  <c r="M6"/>
  <c r="N6"/>
  <c r="O6"/>
  <c r="G7" i="39"/>
  <c r="I7"/>
  <c r="K7"/>
  <c r="G6" i="37"/>
  <c r="H6"/>
  <c r="I6"/>
  <c r="J6"/>
  <c r="K6"/>
  <c r="M6"/>
  <c r="N6"/>
  <c r="O6"/>
  <c r="P6"/>
  <c r="Q6"/>
  <c r="R6"/>
  <c r="G7" i="10"/>
  <c r="H7"/>
  <c r="I7"/>
  <c r="J7"/>
  <c r="K7"/>
  <c r="L7"/>
  <c r="G6" i="4"/>
  <c r="H6"/>
  <c r="I6"/>
  <c r="J6"/>
</calcChain>
</file>

<file path=xl/sharedStrings.xml><?xml version="1.0" encoding="utf-8"?>
<sst xmlns="http://schemas.openxmlformats.org/spreadsheetml/2006/main" count="746" uniqueCount="341">
  <si>
    <t xml:space="preserve">收支预算总表 </t>
  </si>
  <si>
    <t xml:space="preserve">     收    入    合    计 </t>
  </si>
  <si>
    <t>基本支出</t>
  </si>
  <si>
    <t xml:space="preserve">收      入 </t>
  </si>
  <si>
    <t>合计</t>
  </si>
  <si>
    <t xml:space="preserve">    支    出    合    计 </t>
  </si>
  <si>
    <t>功能科目编码</t>
  </si>
  <si>
    <t>奖金</t>
  </si>
  <si>
    <t>类</t>
  </si>
  <si>
    <t>单位代码</t>
  </si>
  <si>
    <t xml:space="preserve">支           出 </t>
  </si>
  <si>
    <t>按经济科目分类</t>
  </si>
  <si>
    <t>对个人和家庭的补助支出</t>
  </si>
  <si>
    <t>合    计</t>
  </si>
  <si>
    <t>工资福利支出</t>
  </si>
  <si>
    <t>小计</t>
  </si>
  <si>
    <t>项目支出</t>
  </si>
  <si>
    <t>办公用房</t>
  </si>
  <si>
    <t>专用房屋</t>
  </si>
  <si>
    <t>**</t>
  </si>
  <si>
    <t>商品和服务支出</t>
  </si>
  <si>
    <t>项</t>
  </si>
  <si>
    <t>非税收入征收计划表</t>
  </si>
  <si>
    <t xml:space="preserve">预算数 </t>
  </si>
  <si>
    <t>款</t>
  </si>
  <si>
    <t>上缴上级
支出</t>
  </si>
  <si>
    <t>单位名称</t>
  </si>
  <si>
    <t>总计</t>
  </si>
  <si>
    <t>基本工资</t>
  </si>
  <si>
    <t>单位：元</t>
    <phoneticPr fontId="0" type="noConversion"/>
  </si>
  <si>
    <t xml:space="preserve">    工资福利支出</t>
    <phoneticPr fontId="0" type="noConversion"/>
  </si>
  <si>
    <t>合计</t>
    <phoneticPr fontId="0" type="noConversion"/>
  </si>
  <si>
    <t>单位：元</t>
    <phoneticPr fontId="0" type="noConversion"/>
  </si>
  <si>
    <t>小计</t>
    <phoneticPr fontId="0" type="noConversion"/>
  </si>
  <si>
    <t>办公费</t>
    <phoneticPr fontId="0" type="noConversion"/>
  </si>
  <si>
    <t>公务用车运行维护费</t>
    <phoneticPr fontId="0" type="noConversion"/>
  </si>
  <si>
    <t>其他工资福利支出</t>
    <phoneticPr fontId="0" type="noConversion"/>
  </si>
  <si>
    <t>单位：平方米、辆</t>
    <phoneticPr fontId="0" type="noConversion"/>
  </si>
  <si>
    <t>单位：元</t>
    <phoneticPr fontId="0" type="noConversion"/>
  </si>
  <si>
    <t>预算02表</t>
    <phoneticPr fontId="0" type="noConversion"/>
  </si>
  <si>
    <t>行政编制</t>
    <phoneticPr fontId="0" type="noConversion"/>
  </si>
  <si>
    <t>工勤编制</t>
    <phoneticPr fontId="0" type="noConversion"/>
  </si>
  <si>
    <t>人员编制数</t>
    <phoneticPr fontId="0" type="noConversion"/>
  </si>
  <si>
    <t>预算01表</t>
    <phoneticPr fontId="0" type="noConversion"/>
  </si>
  <si>
    <t>预算04表</t>
    <phoneticPr fontId="0" type="noConversion"/>
  </si>
  <si>
    <t>预算06表</t>
    <phoneticPr fontId="0" type="noConversion"/>
  </si>
  <si>
    <t>**</t>
    <phoneticPr fontId="0" type="noConversion"/>
  </si>
  <si>
    <t>类</t>
    <phoneticPr fontId="0" type="noConversion"/>
  </si>
  <si>
    <t>款</t>
    <phoneticPr fontId="0" type="noConversion"/>
  </si>
  <si>
    <t>项</t>
    <phoneticPr fontId="0" type="noConversion"/>
  </si>
  <si>
    <t>单位代码</t>
    <phoneticPr fontId="0" type="noConversion"/>
  </si>
  <si>
    <t>其他商品和服务支出</t>
    <phoneticPr fontId="0" type="noConversion"/>
  </si>
  <si>
    <t>一、预算拨款</t>
    <phoneticPr fontId="0" type="noConversion"/>
  </si>
  <si>
    <t xml:space="preserve">    公共预算拨款</t>
    <phoneticPr fontId="0" type="noConversion"/>
  </si>
  <si>
    <t xml:space="preserve">    国有资本经营预拨拨款</t>
    <phoneticPr fontId="0" type="noConversion"/>
  </si>
  <si>
    <t>二、其他资金</t>
    <phoneticPr fontId="0" type="noConversion"/>
  </si>
  <si>
    <t xml:space="preserve">    事业收入</t>
    <phoneticPr fontId="0" type="noConversion"/>
  </si>
  <si>
    <t xml:space="preserve">    事业单位经营收入</t>
    <phoneticPr fontId="0" type="noConversion"/>
  </si>
  <si>
    <t xml:space="preserve">    其他收入</t>
    <phoneticPr fontId="0" type="noConversion"/>
  </si>
  <si>
    <t xml:space="preserve"> 本  年  收  入  合  计</t>
    <phoneticPr fontId="0" type="noConversion"/>
  </si>
  <si>
    <t>三、上级补助收入</t>
    <phoneticPr fontId="0" type="noConversion"/>
  </si>
  <si>
    <t>四、附属单位上缴收入</t>
    <phoneticPr fontId="0" type="noConversion"/>
  </si>
  <si>
    <t>五、上年结转、结余收入</t>
    <phoneticPr fontId="0" type="noConversion"/>
  </si>
  <si>
    <t xml:space="preserve">    支    出    合    计 </t>
    <phoneticPr fontId="0" type="noConversion"/>
  </si>
  <si>
    <t>一、一般公共服务支出</t>
    <phoneticPr fontId="0" type="noConversion"/>
  </si>
  <si>
    <t>二、外交支出</t>
    <phoneticPr fontId="0" type="noConversion"/>
  </si>
  <si>
    <t>三、国防支出</t>
    <phoneticPr fontId="0" type="noConversion"/>
  </si>
  <si>
    <t>四、公共安全支出</t>
    <phoneticPr fontId="0" type="noConversion"/>
  </si>
  <si>
    <t xml:space="preserve">五、教育支出    </t>
    <phoneticPr fontId="0" type="noConversion"/>
  </si>
  <si>
    <t xml:space="preserve">六、科学技术支出  </t>
    <phoneticPr fontId="0" type="noConversion"/>
  </si>
  <si>
    <t>七、文化体育与传媒支出</t>
    <phoneticPr fontId="0" type="noConversion"/>
  </si>
  <si>
    <t xml:space="preserve">八、社会保障和就业支出  </t>
    <phoneticPr fontId="0" type="noConversion"/>
  </si>
  <si>
    <t>九、社会保险基金支出</t>
    <phoneticPr fontId="0" type="noConversion"/>
  </si>
  <si>
    <t>十、医疗卫生与计划生育支出</t>
    <phoneticPr fontId="0" type="noConversion"/>
  </si>
  <si>
    <t>十一、节能环保支出</t>
    <phoneticPr fontId="0" type="noConversion"/>
  </si>
  <si>
    <t>十二、城乡社区支出</t>
    <phoneticPr fontId="0" type="noConversion"/>
  </si>
  <si>
    <t>十三、农林水支出</t>
    <phoneticPr fontId="0" type="noConversion"/>
  </si>
  <si>
    <t>十四、交通运输支出</t>
    <phoneticPr fontId="0" type="noConversion"/>
  </si>
  <si>
    <t>十五、资源勘探信息等支出</t>
    <phoneticPr fontId="0" type="noConversion"/>
  </si>
  <si>
    <t>十六、商业服务业等支出</t>
    <phoneticPr fontId="0" type="noConversion"/>
  </si>
  <si>
    <t>十七、金融支出</t>
    <phoneticPr fontId="0" type="noConversion"/>
  </si>
  <si>
    <t>十八、援助其他地区支出</t>
    <phoneticPr fontId="0" type="noConversion"/>
  </si>
  <si>
    <t xml:space="preserve">十九、国土海洋气象等支出
</t>
    <phoneticPr fontId="0" type="noConversion"/>
  </si>
  <si>
    <t>二十、住房保障支出</t>
    <phoneticPr fontId="0" type="noConversion"/>
  </si>
  <si>
    <t>二十一、粮油物资储备支出</t>
    <phoneticPr fontId="0" type="noConversion"/>
  </si>
  <si>
    <t>二十二、预备费</t>
    <phoneticPr fontId="0" type="noConversion"/>
  </si>
  <si>
    <t>二十三、国债还本付息支出</t>
    <phoneticPr fontId="0" type="noConversion"/>
  </si>
  <si>
    <t>二十四、其他支出</t>
    <phoneticPr fontId="0" type="noConversion"/>
  </si>
  <si>
    <t>二十五、转移性支出</t>
    <phoneticPr fontId="0" type="noConversion"/>
  </si>
  <si>
    <t>结转下年</t>
    <phoneticPr fontId="0" type="noConversion"/>
  </si>
  <si>
    <t xml:space="preserve">  本  年  支  出  合  计</t>
    <phoneticPr fontId="0" type="noConversion"/>
  </si>
  <si>
    <t xml:space="preserve">项目（按功能分类分类） </t>
    <phoneticPr fontId="0" type="noConversion"/>
  </si>
  <si>
    <t>项         目</t>
    <phoneticPr fontId="0" type="noConversion"/>
  </si>
  <si>
    <t xml:space="preserve">项       目 </t>
    <phoneticPr fontId="0" type="noConversion"/>
  </si>
  <si>
    <t>一、基本支出</t>
    <phoneticPr fontId="0" type="noConversion"/>
  </si>
  <si>
    <t>（一）正常财政拨款开支</t>
    <phoneticPr fontId="0" type="noConversion"/>
  </si>
  <si>
    <t xml:space="preserve">     工资福利支出</t>
    <phoneticPr fontId="0" type="noConversion"/>
  </si>
  <si>
    <t xml:space="preserve">     一般商品和服务支出</t>
    <phoneticPr fontId="0" type="noConversion"/>
  </si>
  <si>
    <t xml:space="preserve">     对个人和家庭的补助</t>
    <phoneticPr fontId="0" type="noConversion"/>
  </si>
  <si>
    <t xml:space="preserve">     基本专项支出</t>
    <phoneticPr fontId="0" type="noConversion"/>
  </si>
  <si>
    <t>（二）非税收入征收安排经费</t>
    <phoneticPr fontId="0" type="noConversion"/>
  </si>
  <si>
    <t>二、项目支出</t>
    <phoneticPr fontId="0" type="noConversion"/>
  </si>
  <si>
    <t xml:space="preserve">    专项商品和服务支出</t>
    <phoneticPr fontId="0" type="noConversion"/>
  </si>
  <si>
    <t xml:space="preserve">    对个人和家庭的补助</t>
    <phoneticPr fontId="0" type="noConversion"/>
  </si>
  <si>
    <t xml:space="preserve">    对企事业单位的补贴</t>
    <phoneticPr fontId="0" type="noConversion"/>
  </si>
  <si>
    <t xml:space="preserve">    转移性支出</t>
    <phoneticPr fontId="0" type="noConversion"/>
  </si>
  <si>
    <t xml:space="preserve">    债务利息支出</t>
    <phoneticPr fontId="0" type="noConversion"/>
  </si>
  <si>
    <t xml:space="preserve">    基本建设支出</t>
    <phoneticPr fontId="0" type="noConversion"/>
  </si>
  <si>
    <t xml:space="preserve">    其他资本性支出</t>
    <phoneticPr fontId="0" type="noConversion"/>
  </si>
  <si>
    <t xml:space="preserve">    其他支出</t>
    <phoneticPr fontId="0" type="noConversion"/>
  </si>
  <si>
    <t>三、事业单位经营支出</t>
    <phoneticPr fontId="0" type="noConversion"/>
  </si>
  <si>
    <t>四、对附属单位补助支出</t>
    <phoneticPr fontId="0" type="noConversion"/>
  </si>
  <si>
    <t>五、上缴上级支出</t>
    <phoneticPr fontId="0" type="noConversion"/>
  </si>
  <si>
    <t>单位名称（科目）</t>
    <phoneticPr fontId="0" type="noConversion"/>
  </si>
  <si>
    <t>支出预算总表（按资金来源）</t>
    <phoneticPr fontId="0" type="noConversion"/>
  </si>
  <si>
    <t>单位：元</t>
    <phoneticPr fontId="0" type="noConversion"/>
  </si>
  <si>
    <t>单位名称（科目）</t>
    <phoneticPr fontId="0" type="noConversion"/>
  </si>
  <si>
    <t>省级</t>
    <phoneticPr fontId="0" type="noConversion"/>
  </si>
  <si>
    <t>市级</t>
    <phoneticPr fontId="0" type="noConversion"/>
  </si>
  <si>
    <t>公共预算拨款</t>
    <phoneticPr fontId="0" type="noConversion"/>
  </si>
  <si>
    <t>基金预算拨款</t>
    <phoneticPr fontId="0" type="noConversion"/>
  </si>
  <si>
    <t>国有资本经营预算拨款</t>
    <phoneticPr fontId="0" type="noConversion"/>
  </si>
  <si>
    <t>预算拨款</t>
    <phoneticPr fontId="0" type="noConversion"/>
  </si>
  <si>
    <t>其他资金</t>
    <phoneticPr fontId="0" type="noConversion"/>
  </si>
  <si>
    <t>上年结余和上下级往来资金收入</t>
    <phoneticPr fontId="0" type="noConversion"/>
  </si>
  <si>
    <t xml:space="preserve">    上级转移支付补助</t>
    <phoneticPr fontId="0" type="noConversion"/>
  </si>
  <si>
    <t xml:space="preserve">             市级</t>
    <phoneticPr fontId="0" type="noConversion"/>
  </si>
  <si>
    <t xml:space="preserve">        其中：省级</t>
    <phoneticPr fontId="0" type="noConversion"/>
  </si>
  <si>
    <t>一般性转移支出补助</t>
    <phoneticPr fontId="0" type="noConversion"/>
  </si>
  <si>
    <t>支出预算总表（按支出构成）</t>
    <phoneticPr fontId="0" type="noConversion"/>
  </si>
  <si>
    <t>基本专项支出</t>
    <phoneticPr fontId="0" type="noConversion"/>
  </si>
  <si>
    <t>非税收入安排补助经费</t>
    <phoneticPr fontId="0" type="noConversion"/>
  </si>
  <si>
    <t>事业单位经营支出</t>
    <phoneticPr fontId="0" type="noConversion"/>
  </si>
  <si>
    <t>对附属单位补助支出</t>
    <phoneticPr fontId="0" type="noConversion"/>
  </si>
  <si>
    <t>预算03表</t>
    <phoneticPr fontId="0" type="noConversion"/>
  </si>
  <si>
    <t>单位代码</t>
    <phoneticPr fontId="0" type="noConversion"/>
  </si>
  <si>
    <t>单位名称（科目）</t>
    <phoneticPr fontId="0" type="noConversion"/>
  </si>
  <si>
    <t>非税收入安排补助经费</t>
    <phoneticPr fontId="0" type="noConversion"/>
  </si>
  <si>
    <t>预算拨款支出预算总表（按支出构成）</t>
    <phoneticPr fontId="0" type="noConversion"/>
  </si>
  <si>
    <t>项目支出</t>
    <phoneticPr fontId="0" type="noConversion"/>
  </si>
  <si>
    <t>总    计</t>
    <phoneticPr fontId="0" type="noConversion"/>
  </si>
  <si>
    <t>商品和服务支出</t>
    <phoneticPr fontId="0" type="noConversion"/>
  </si>
  <si>
    <t>对个人和家庭补助支出</t>
    <phoneticPr fontId="0" type="noConversion"/>
  </si>
  <si>
    <t>行政性支出</t>
    <phoneticPr fontId="0" type="noConversion"/>
  </si>
  <si>
    <t>基本支出预算表—工资福利支出、对个人和家庭补助支出预算表（按预算拨款）</t>
    <phoneticPr fontId="0" type="noConversion"/>
  </si>
  <si>
    <t>总   计</t>
    <phoneticPr fontId="0" type="noConversion"/>
  </si>
  <si>
    <t>津（补）贴</t>
    <phoneticPr fontId="0" type="noConversion"/>
  </si>
  <si>
    <t>社会保障缴费</t>
    <phoneticPr fontId="0" type="noConversion"/>
  </si>
  <si>
    <t>工资福利支出</t>
    <phoneticPr fontId="0" type="noConversion"/>
  </si>
  <si>
    <t>离休费</t>
    <phoneticPr fontId="0" type="noConversion"/>
  </si>
  <si>
    <t>退休费</t>
    <phoneticPr fontId="0" type="noConversion"/>
  </si>
  <si>
    <t>医疗费</t>
    <phoneticPr fontId="0" type="noConversion"/>
  </si>
  <si>
    <t>住房公积金</t>
    <phoneticPr fontId="0" type="noConversion"/>
  </si>
  <si>
    <t>优抚救济等补助</t>
    <phoneticPr fontId="0" type="noConversion"/>
  </si>
  <si>
    <t>其他补助</t>
    <phoneticPr fontId="0" type="noConversion"/>
  </si>
  <si>
    <t>对个人和家庭的补助</t>
    <phoneticPr fontId="0" type="noConversion"/>
  </si>
  <si>
    <t>预算05表</t>
    <phoneticPr fontId="0" type="noConversion"/>
  </si>
  <si>
    <t>基本支出—商品和服务支出、其他资本性支出及其他支出预算（按预算拨款支出）</t>
    <phoneticPr fontId="0" type="noConversion"/>
  </si>
  <si>
    <t>单位名称（科目）</t>
    <phoneticPr fontId="0" type="noConversion"/>
  </si>
  <si>
    <t>对企事业单位的补贴</t>
    <phoneticPr fontId="0" type="noConversion"/>
  </si>
  <si>
    <t>债务利息支出</t>
    <phoneticPr fontId="0" type="noConversion"/>
  </si>
  <si>
    <t>其他资本性支出</t>
    <phoneticPr fontId="0" type="noConversion"/>
  </si>
  <si>
    <t>其他</t>
    <phoneticPr fontId="0" type="noConversion"/>
  </si>
  <si>
    <t>项目支出预算表（按资金来源）</t>
    <phoneticPr fontId="0" type="noConversion"/>
  </si>
  <si>
    <t>上年结余和上下级往来资金收入</t>
    <phoneticPr fontId="0" type="noConversion"/>
  </si>
  <si>
    <t>其他资金</t>
    <phoneticPr fontId="0" type="noConversion"/>
  </si>
  <si>
    <t>合    计</t>
    <phoneticPr fontId="0" type="noConversion"/>
  </si>
  <si>
    <t>资金来源</t>
    <phoneticPr fontId="0" type="noConversion"/>
  </si>
  <si>
    <t>项目类型</t>
    <phoneticPr fontId="0" type="noConversion"/>
  </si>
  <si>
    <t>预算执行计划</t>
    <phoneticPr fontId="0" type="noConversion"/>
  </si>
  <si>
    <t>项目支出预算表（按项目类型）</t>
    <phoneticPr fontId="0" type="noConversion"/>
  </si>
  <si>
    <t>项目名称（单位/科目）</t>
    <phoneticPr fontId="0" type="noConversion"/>
  </si>
  <si>
    <t>民生政策性支出</t>
    <phoneticPr fontId="0" type="noConversion"/>
  </si>
  <si>
    <t>经常性业务支出</t>
    <phoneticPr fontId="0" type="noConversion"/>
  </si>
  <si>
    <t>财政投资性项目支出</t>
    <phoneticPr fontId="0" type="noConversion"/>
  </si>
  <si>
    <t>偿债支出</t>
    <phoneticPr fontId="0" type="noConversion"/>
  </si>
  <si>
    <t>其他项目支出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</si>
  <si>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</si>
  <si>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</si>
  <si>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基本建设支出</t>
    <phoneticPr fontId="0" type="noConversion"/>
  </si>
  <si>
    <t>其他支出</t>
    <phoneticPr fontId="0" type="noConversion"/>
  </si>
  <si>
    <t>项目名称（单位）</t>
    <phoneticPr fontId="0" type="noConversion"/>
  </si>
  <si>
    <t>公用基本情况表</t>
    <phoneticPr fontId="0" type="noConversion"/>
  </si>
  <si>
    <t>职工宿舍</t>
    <phoneticPr fontId="0" type="noConversion"/>
  </si>
  <si>
    <t>建筑面积</t>
    <phoneticPr fontId="0" type="noConversion"/>
  </si>
  <si>
    <t>使用面积</t>
    <phoneticPr fontId="0" type="noConversion"/>
  </si>
  <si>
    <t>房屋状况（平方米）</t>
    <phoneticPr fontId="0" type="noConversion"/>
  </si>
  <si>
    <t>预算10表</t>
    <phoneticPr fontId="0" type="noConversion"/>
  </si>
  <si>
    <t>编制数</t>
    <phoneticPr fontId="0" type="noConversion"/>
  </si>
  <si>
    <t>公务用车</t>
    <phoneticPr fontId="0" type="noConversion"/>
  </si>
  <si>
    <t>专业用车</t>
    <phoneticPr fontId="0" type="noConversion"/>
  </si>
  <si>
    <t>实有数</t>
    <phoneticPr fontId="0" type="noConversion"/>
  </si>
  <si>
    <t>机动车（辆）</t>
    <phoneticPr fontId="0" type="noConversion"/>
  </si>
  <si>
    <t>单位：人</t>
    <phoneticPr fontId="0" type="noConversion"/>
  </si>
  <si>
    <t>人员基本情况表</t>
    <phoneticPr fontId="0" type="noConversion"/>
  </si>
  <si>
    <t>其中：经费自理编制</t>
    <phoneticPr fontId="0" type="noConversion"/>
  </si>
  <si>
    <t>事业编制</t>
    <phoneticPr fontId="0" type="noConversion"/>
  </si>
  <si>
    <t>在职人员</t>
    <phoneticPr fontId="0" type="noConversion"/>
  </si>
  <si>
    <t>离休人员</t>
    <phoneticPr fontId="0" type="noConversion"/>
  </si>
  <si>
    <t>退休人员</t>
    <phoneticPr fontId="0" type="noConversion"/>
  </si>
  <si>
    <t>年末实有人数</t>
    <phoneticPr fontId="0" type="noConversion"/>
  </si>
  <si>
    <t>公共预算财政拨款开支人数（全额）</t>
    <phoneticPr fontId="0" type="noConversion"/>
  </si>
  <si>
    <t>公共预算财政补助开支人数（差额及定额）</t>
    <phoneticPr fontId="0" type="noConversion"/>
  </si>
  <si>
    <t>年末学生人数</t>
    <phoneticPr fontId="0" type="noConversion"/>
  </si>
  <si>
    <t>其中：</t>
    <phoneticPr fontId="0" type="noConversion"/>
  </si>
  <si>
    <t>公共财政预算</t>
  </si>
  <si>
    <t>政府性基金预算</t>
  </si>
  <si>
    <t xml:space="preserve">    政府性基金预算拨款</t>
    <phoneticPr fontId="0" type="noConversion"/>
  </si>
  <si>
    <t>总    计</t>
    <phoneticPr fontId="0" type="noConversion"/>
  </si>
  <si>
    <t>小计</t>
    <phoneticPr fontId="0" type="noConversion"/>
  </si>
  <si>
    <t>正常预算拨款补助</t>
    <phoneticPr fontId="0" type="noConversion"/>
  </si>
  <si>
    <t>政府性基金预算拨款</t>
    <phoneticPr fontId="0" type="noConversion"/>
  </si>
  <si>
    <t>本级收入</t>
  </si>
  <si>
    <t>上缴中央</t>
  </si>
  <si>
    <t>上缴省</t>
  </si>
  <si>
    <t>经费自理人数</t>
    <phoneticPr fontId="0" type="noConversion"/>
  </si>
  <si>
    <t>预算07表</t>
    <phoneticPr fontId="0" type="noConversion"/>
  </si>
  <si>
    <t>预算08-1表</t>
    <phoneticPr fontId="0" type="noConversion"/>
  </si>
  <si>
    <t>预算08-2表</t>
    <phoneticPr fontId="0" type="noConversion"/>
  </si>
  <si>
    <t>预算08-3表</t>
    <phoneticPr fontId="0" type="noConversion"/>
  </si>
  <si>
    <t>预算11表</t>
    <phoneticPr fontId="0" type="noConversion"/>
  </si>
  <si>
    <t>项目名称（单位/科目）</t>
    <phoneticPr fontId="0" type="noConversion"/>
  </si>
  <si>
    <t>预算拨款的基本专项支出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</si>
  <si>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</si>
  <si>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</si>
  <si>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其他资本性支出</t>
    <phoneticPr fontId="0" type="noConversion"/>
  </si>
  <si>
    <t>二十六、债务还本支出</t>
    <phoneticPr fontId="0" type="noConversion"/>
  </si>
  <si>
    <t>二十七、债务付息支出</t>
    <phoneticPr fontId="0" type="noConversion"/>
  </si>
  <si>
    <t>二十八、债务发行费用支出</t>
    <phoneticPr fontId="0" type="noConversion"/>
  </si>
  <si>
    <t>单位名称</t>
    <phoneticPr fontId="0" type="noConversion"/>
  </si>
  <si>
    <t>单位代码</t>
    <phoneticPr fontId="0" type="noConversion"/>
  </si>
  <si>
    <t>单位地址</t>
    <phoneticPr fontId="0" type="noConversion"/>
  </si>
  <si>
    <t>单位基本情况</t>
    <phoneticPr fontId="0" type="noConversion"/>
  </si>
  <si>
    <t>项目支出预算表（按经济分类）</t>
    <phoneticPr fontId="0" type="noConversion"/>
  </si>
  <si>
    <t>合计</t>
    <phoneticPr fontId="0" type="noConversion"/>
  </si>
  <si>
    <t>预算00表</t>
    <phoneticPr fontId="0" type="noConversion"/>
  </si>
  <si>
    <t>单位主要职能</t>
    <phoneticPr fontId="0" type="noConversion"/>
  </si>
  <si>
    <t>2016年预算</t>
    <phoneticPr fontId="0" type="noConversion"/>
  </si>
  <si>
    <t>2016年部门预算报表</t>
  </si>
  <si>
    <t>报送日期：    年   月   日</t>
  </si>
  <si>
    <t xml:space="preserve">单位负责人(签章)：        财务负责人(签章)：        制表人(签章)：  </t>
  </si>
  <si>
    <t>191001</t>
  </si>
  <si>
    <t>陆丰市甲西镇人民政府</t>
  </si>
  <si>
    <t/>
  </si>
  <si>
    <t>191</t>
  </si>
  <si>
    <t>陆丰市甲西镇</t>
  </si>
  <si>
    <t xml:space="preserve">  191001</t>
  </si>
  <si>
    <t xml:space="preserve">  陆丰市甲西镇人民政府</t>
  </si>
  <si>
    <t>201</t>
  </si>
  <si>
    <t xml:space="preserve">    一般公共服务支出</t>
  </si>
  <si>
    <t>03</t>
  </si>
  <si>
    <t xml:space="preserve">      政府办公厅（室）及相关机构事务</t>
  </si>
  <si>
    <t xml:space="preserve">  201</t>
  </si>
  <si>
    <t xml:space="preserve">  03</t>
  </si>
  <si>
    <t>01</t>
  </si>
  <si>
    <t xml:space="preserve">    </t>
  </si>
  <si>
    <t xml:space="preserve">        行政运行（政府办公厅（室）及相关机构事务）</t>
  </si>
  <si>
    <t>99</t>
  </si>
  <si>
    <t xml:space="preserve">        其他政府办公厅（室）及相关机构事务支出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</si>
  <si>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</si>
  <si>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</si>
  <si>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</si>
  <si>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</si>
  <si>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</si>
  <si>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</si>
  <si>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 xml:space="preserve">        归口管理的行政单位离退休</t>
  </si>
  <si>
    <t>210</t>
  </si>
  <si>
    <t xml:space="preserve">    医疗卫生与计划生育支出</t>
  </si>
  <si>
    <t xml:space="preserve">      医疗保障</t>
  </si>
  <si>
    <t xml:space="preserve">  210</t>
  </si>
  <si>
    <t xml:space="preserve">        行政单位医疗</t>
  </si>
  <si>
    <t>07</t>
  </si>
  <si>
    <t xml:space="preserve">      计划生育事务</t>
  </si>
  <si>
    <t xml:space="preserve">  07</t>
  </si>
  <si>
    <t xml:space="preserve">        其他计划生育事务支出</t>
  </si>
  <si>
    <t>221</t>
  </si>
  <si>
    <t xml:space="preserve">    住房保障支出</t>
  </si>
  <si>
    <t>02</t>
  </si>
  <si>
    <t xml:space="preserve">      住房改革支出</t>
  </si>
  <si>
    <t xml:space="preserve">  221</t>
  </si>
  <si>
    <t xml:space="preserve">  02</t>
  </si>
  <si>
    <t xml:space="preserve">        住房公积金</t>
  </si>
  <si>
    <t xml:space="preserve">  99</t>
  </si>
  <si>
    <t xml:space="preserve">          计生困难补助</t>
  </si>
  <si>
    <t xml:space="preserve">          薄弱乡镇财力补助</t>
  </si>
  <si>
    <t>其他项目支出</t>
  </si>
  <si>
    <t xml:space="preserve">    薄弱乡镇财力补助</t>
  </si>
  <si>
    <t>预算09表</t>
  </si>
  <si>
    <t>单位:元</t>
  </si>
  <si>
    <t>收费项目代码</t>
  </si>
  <si>
    <t>收费项目名称</t>
  </si>
  <si>
    <t>2016年非税收入征收计划</t>
  </si>
  <si>
    <t>2015年非税收入实际征收额</t>
  </si>
  <si>
    <t>表4</t>
  </si>
  <si>
    <t>财政拨款收支总体情况表</t>
  </si>
  <si>
    <t>单位名称：陆丰市甲西镇人民政府</t>
    <phoneticPr fontId="7" type="noConversion"/>
  </si>
  <si>
    <t>单位：万元</t>
  </si>
  <si>
    <t>收入</t>
  </si>
  <si>
    <t>支出</t>
  </si>
  <si>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charset val="134"/>
      </rPr>
      <t>目</t>
    </r>
  </si>
  <si>
    <r>
      <t>2016</t>
    </r>
    <r>
      <rPr>
        <sz val="11"/>
        <color indexed="8"/>
        <rFont val="宋体"/>
        <charset val="134"/>
      </rPr>
      <t>年预算</t>
    </r>
    <phoneticPr fontId="7" type="noConversion"/>
  </si>
  <si>
    <r>
      <rPr>
        <sz val="11"/>
        <color indexed="8"/>
        <rFont val="宋体"/>
        <charset val="134"/>
      </rPr>
      <t>一、一般公共预算拨款</t>
    </r>
  </si>
  <si>
    <r>
      <rPr>
        <sz val="11"/>
        <color indexed="8"/>
        <rFont val="宋体"/>
        <charset val="134"/>
      </rPr>
      <t>二、政府性基金预算</t>
    </r>
  </si>
  <si>
    <r>
      <rPr>
        <sz val="11"/>
        <color indexed="8"/>
        <rFont val="宋体"/>
        <charset val="134"/>
      </rPr>
      <t>三、国有资本经营预算</t>
    </r>
  </si>
  <si>
    <r>
      <rPr>
        <sz val="11"/>
        <color indexed="8"/>
        <rFont val="宋体"/>
        <charset val="134"/>
      </rPr>
      <t>本年收入合计</t>
    </r>
  </si>
  <si>
    <r>
      <rPr>
        <sz val="11"/>
        <color indexed="8"/>
        <rFont val="宋体"/>
        <charset val="134"/>
      </rPr>
      <t>本年支出合计</t>
    </r>
  </si>
  <si>
    <t>表2</t>
  </si>
  <si>
    <r>
      <rPr>
        <b/>
        <sz val="16"/>
        <color indexed="8"/>
        <rFont val="宋体"/>
        <charset val="134"/>
      </rPr>
      <t>收入总体情况表</t>
    </r>
  </si>
  <si>
    <r>
      <rPr>
        <sz val="11"/>
        <color indexed="8"/>
        <rFont val="宋体"/>
        <charset val="134"/>
      </rPr>
      <t>单位名称：陆丰市甲西镇人民政府</t>
    </r>
    <phoneticPr fontId="7" type="noConversion"/>
  </si>
  <si>
    <r>
      <rPr>
        <sz val="11"/>
        <color indexed="8"/>
        <rFont val="宋体"/>
        <charset val="134"/>
      </rPr>
      <t>单位：万元</t>
    </r>
  </si>
  <si>
    <r>
      <rPr>
        <sz val="11"/>
        <color indexed="8"/>
        <rFont val="宋体"/>
        <charset val="134"/>
      </rPr>
      <t>一、财政拨款</t>
    </r>
  </si>
  <si>
    <r>
      <t xml:space="preserve">    </t>
    </r>
    <r>
      <rPr>
        <sz val="11"/>
        <color indexed="8"/>
        <rFont val="宋体"/>
        <charset val="134"/>
      </rPr>
      <t>一般公共预算拨款</t>
    </r>
  </si>
  <si>
    <r>
      <t xml:space="preserve">    </t>
    </r>
    <r>
      <rPr>
        <sz val="11"/>
        <color indexed="8"/>
        <rFont val="宋体"/>
        <charset val="134"/>
      </rPr>
      <t>基金预算拨款</t>
    </r>
  </si>
  <si>
    <r>
      <rPr>
        <sz val="11"/>
        <color indexed="8"/>
        <rFont val="宋体"/>
        <charset val="134"/>
      </rPr>
      <t>二、财政专户拨款</t>
    </r>
  </si>
  <si>
    <r>
      <t xml:space="preserve">    </t>
    </r>
    <r>
      <rPr>
        <sz val="11"/>
        <color indexed="8"/>
        <rFont val="宋体"/>
        <charset val="134"/>
      </rPr>
      <t>教育收费</t>
    </r>
  </si>
  <si>
    <r>
      <t xml:space="preserve">    </t>
    </r>
    <r>
      <rPr>
        <sz val="11"/>
        <color indexed="8"/>
        <rFont val="宋体"/>
        <charset val="134"/>
      </rPr>
      <t>其他财政收入拨款</t>
    </r>
  </si>
  <si>
    <r>
      <rPr>
        <sz val="11"/>
        <color indexed="8"/>
        <rFont val="宋体"/>
        <charset val="134"/>
      </rPr>
      <t>三、其他资金拨款</t>
    </r>
  </si>
  <si>
    <r>
      <t xml:space="preserve">    </t>
    </r>
    <r>
      <rPr>
        <sz val="11"/>
        <color indexed="8"/>
        <rFont val="宋体"/>
        <charset val="134"/>
      </rPr>
      <t>事业收入</t>
    </r>
  </si>
  <si>
    <r>
      <t xml:space="preserve">    </t>
    </r>
    <r>
      <rPr>
        <sz val="11"/>
        <color indexed="8"/>
        <rFont val="宋体"/>
        <charset val="134"/>
      </rPr>
      <t>事业单位经营收入</t>
    </r>
  </si>
  <si>
    <r>
      <t xml:space="preserve">    </t>
    </r>
    <r>
      <rPr>
        <sz val="11"/>
        <color indexed="8"/>
        <rFont val="宋体"/>
        <charset val="134"/>
      </rPr>
      <t>其他收入</t>
    </r>
  </si>
  <si>
    <r>
      <rPr>
        <sz val="11"/>
        <color indexed="8"/>
        <rFont val="宋体"/>
        <charset val="134"/>
      </rPr>
      <t>本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年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合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</si>
  <si>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四、上级补助收入</t>
    </r>
  </si>
  <si>
    <r>
      <rPr>
        <sz val="11"/>
        <color indexed="8"/>
        <rFont val="宋体"/>
        <charset val="134"/>
      </rPr>
      <t>五、附属单位上缴收入</t>
    </r>
  </si>
  <si>
    <r>
      <rPr>
        <sz val="11"/>
        <color indexed="8"/>
        <rFont val="宋体"/>
        <charset val="134"/>
      </rPr>
      <t>六、用事业基金弥补收支总额</t>
    </r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</si>
  <si>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charset val="134"/>
      </rPr>
      <t>总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charset val="134"/>
      </rPr>
      <t>计</t>
    </r>
  </si>
  <si>
    <t>表9</t>
  </si>
  <si>
    <r>
      <t>201</t>
    </r>
    <r>
      <rPr>
        <b/>
        <sz val="16"/>
        <color indexed="8"/>
        <rFont val="Times New Roman"/>
        <family val="1"/>
      </rPr>
      <t>6</t>
    </r>
    <r>
      <rPr>
        <b/>
        <sz val="16"/>
        <color indexed="8"/>
        <rFont val="宋体"/>
        <charset val="134"/>
      </rPr>
      <t>年政府性基金预算支出情况表</t>
    </r>
    <phoneticPr fontId="7" type="noConversion"/>
  </si>
  <si>
    <t>功能科目名称</t>
  </si>
  <si>
    <t>政府性基金预算支出</t>
  </si>
  <si>
    <t>其中：基本支出</t>
  </si>
  <si>
    <t>注：如该部门无政府性基金安排的支出，则本表为空。同时按照财政部有关要求，以空表呈报省人代会审议。</t>
  </si>
  <si>
    <t>2016年部门财政拨款“三公”经费预算表</t>
    <phoneticPr fontId="7" type="noConversion"/>
  </si>
  <si>
    <t>单位：万元</t>
    <phoneticPr fontId="7" type="noConversion"/>
  </si>
  <si>
    <t>项目</t>
    <phoneticPr fontId="7" type="noConversion"/>
  </si>
  <si>
    <t>金额</t>
    <phoneticPr fontId="7" type="noConversion"/>
  </si>
  <si>
    <t>“三公”经费</t>
    <phoneticPr fontId="7" type="noConversion"/>
  </si>
  <si>
    <t xml:space="preserve">      其中：（一）因公出国（境）支出</t>
    <phoneticPr fontId="7" type="noConversion"/>
  </si>
  <si>
    <t xml:space="preserve">            （二）公务用车购置及运行维护支出</t>
    <phoneticPr fontId="7" type="noConversion"/>
  </si>
  <si>
    <t xml:space="preserve">                 1、公务用车购置</t>
    <phoneticPr fontId="7" type="noConversion"/>
  </si>
  <si>
    <t xml:space="preserve">                 2、公务用车运行维护费</t>
    <phoneticPr fontId="7" type="noConversion"/>
  </si>
  <si>
    <t xml:space="preserve">            （三）公务接待费支出</t>
    <phoneticPr fontId="7" type="noConversion"/>
  </si>
</sst>
</file>

<file path=xl/styles.xml><?xml version="1.0" encoding="utf-8"?>
<styleSheet xmlns="http://schemas.openxmlformats.org/spreadsheetml/2006/main">
  <numFmts count="5">
    <numFmt numFmtId="176" formatCode="#,##0_ ;[Red]\-#,##0\ "/>
    <numFmt numFmtId="177" formatCode="#,##0_ "/>
    <numFmt numFmtId="178" formatCode="#,##0.00_ ;[Red]\-#,##0.00\ "/>
    <numFmt numFmtId="179" formatCode="#,##0.00_ "/>
    <numFmt numFmtId="180" formatCode="0.00_ ;[Red]\-0.00\ "/>
  </numFmts>
  <fonts count="22">
    <font>
      <sz val="9"/>
      <name val="宋体"/>
      <charset val="134"/>
    </font>
    <font>
      <sz val="11"/>
      <color indexed="8"/>
      <name val="宋体"/>
      <charset val="134"/>
    </font>
    <font>
      <b/>
      <sz val="4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24"/>
      <name val="黑体"/>
      <family val="3"/>
      <charset val="134"/>
    </font>
    <font>
      <sz val="24"/>
      <name val="黑体"/>
      <family val="3"/>
      <charset val="134"/>
    </font>
    <font>
      <b/>
      <sz val="20"/>
      <name val="黑体"/>
      <family val="3"/>
      <charset val="134"/>
    </font>
    <font>
      <sz val="20"/>
      <name val="黑体"/>
      <family val="3"/>
      <charset val="134"/>
    </font>
    <font>
      <sz val="22"/>
      <name val="宋体"/>
      <charset val="134"/>
    </font>
    <font>
      <b/>
      <sz val="22"/>
      <name val="黑体"/>
      <family val="3"/>
      <charset val="134"/>
    </font>
    <font>
      <b/>
      <sz val="20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sz val="10"/>
      <color indexed="8"/>
      <name val="宋体"/>
      <charset val="134"/>
    </font>
    <font>
      <sz val="24"/>
      <name val="宋体"/>
      <charset val="134"/>
    </font>
    <font>
      <sz val="16"/>
      <name val="宋体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Alignment="1">
      <alignment horizontal="right"/>
    </xf>
    <xf numFmtId="0" fontId="5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>
      <alignment vertical="center"/>
    </xf>
    <xf numFmtId="4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Fill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  <xf numFmtId="178" fontId="4" fillId="0" borderId="3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right" vertical="center"/>
    </xf>
    <xf numFmtId="180" fontId="4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>
      <alignment vertical="center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1" xfId="0" applyFont="1" applyFill="1" applyBorder="1">
      <alignment vertical="center"/>
    </xf>
    <xf numFmtId="4" fontId="4" fillId="0" borderId="1" xfId="0" applyNumberFormat="1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7" xfId="0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178" fontId="4" fillId="0" borderId="4" xfId="0" applyNumberFormat="1" applyFont="1" applyFill="1" applyBorder="1" applyAlignment="1" applyProtection="1">
      <alignment horizontal="right" vertical="center"/>
    </xf>
    <xf numFmtId="178" fontId="4" fillId="0" borderId="2" xfId="0" applyNumberFormat="1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178" fontId="4" fillId="0" borderId="3" xfId="0" applyNumberFormat="1" applyFont="1" applyFill="1" applyBorder="1" applyAlignment="1" applyProtection="1">
      <alignment horizontal="right" vertical="center"/>
    </xf>
    <xf numFmtId="49" fontId="0" fillId="0" borderId="1" xfId="0" applyNumberFormat="1" applyFill="1" applyBorder="1" applyAlignment="1">
      <alignment vertical="center" wrapText="1"/>
    </xf>
    <xf numFmtId="178" fontId="4" fillId="0" borderId="2" xfId="0" applyNumberFormat="1" applyFont="1" applyFill="1" applyBorder="1" applyAlignment="1">
      <alignment horizontal="right" vertical="center"/>
    </xf>
    <xf numFmtId="180" fontId="4" fillId="0" borderId="2" xfId="0" applyNumberFormat="1" applyFont="1" applyFill="1" applyBorder="1" applyAlignment="1" applyProtection="1">
      <alignment horizontal="right"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180" fontId="4" fillId="0" borderId="3" xfId="0" applyNumberFormat="1" applyFont="1" applyFill="1" applyBorder="1" applyAlignment="1" applyProtection="1">
      <alignment horizontal="right" vertical="center"/>
    </xf>
    <xf numFmtId="180" fontId="4" fillId="0" borderId="3" xfId="0" applyNumberFormat="1" applyFont="1" applyFill="1" applyBorder="1" applyAlignment="1">
      <alignment horizontal="right" vertical="center"/>
    </xf>
    <xf numFmtId="49" fontId="7" fillId="0" borderId="8" xfId="0" applyNumberFormat="1" applyFont="1" applyFill="1" applyBorder="1" applyAlignment="1" applyProtection="1">
      <alignment horizontal="left" vertical="center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8" xfId="0" applyNumberFormat="1" applyFont="1" applyFill="1" applyBorder="1" applyAlignment="1" applyProtection="1">
      <alignment horizontal="right" vertical="center"/>
    </xf>
    <xf numFmtId="178" fontId="0" fillId="0" borderId="1" xfId="0" applyNumberFormat="1" applyFont="1" applyFill="1" applyBorder="1" applyAlignment="1" applyProtection="1">
      <alignment horizontal="right" vertical="center"/>
    </xf>
    <xf numFmtId="178" fontId="0" fillId="0" borderId="5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8" xfId="0" applyNumberFormat="1" applyFont="1" applyFill="1" applyBorder="1" applyAlignment="1" applyProtection="1">
      <alignment horizontal="left" vertical="center"/>
    </xf>
    <xf numFmtId="0" fontId="0" fillId="0" borderId="8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left" vertical="center"/>
    </xf>
    <xf numFmtId="179" fontId="0" fillId="0" borderId="1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79" fontId="0" fillId="0" borderId="1" xfId="0" applyNumberFormat="1" applyFont="1" applyFill="1" applyBorder="1" applyAlignment="1" applyProtection="1">
      <alignment horizontal="right" vertical="center" wrapText="1"/>
    </xf>
    <xf numFmtId="178" fontId="0" fillId="0" borderId="7" xfId="0" applyNumberFormat="1" applyFont="1" applyFill="1" applyBorder="1" applyAlignment="1" applyProtection="1">
      <alignment horizontal="right" vertical="center" wrapText="1"/>
    </xf>
    <xf numFmtId="49" fontId="0" fillId="0" borderId="5" xfId="0" applyNumberFormat="1" applyFont="1" applyFill="1" applyBorder="1" applyAlignment="1" applyProtection="1">
      <alignment horizontal="right" vertical="center" wrapText="1"/>
    </xf>
    <xf numFmtId="49" fontId="0" fillId="0" borderId="7" xfId="0" applyNumberFormat="1" applyFont="1" applyFill="1" applyBorder="1" applyAlignment="1" applyProtection="1">
      <alignment horizontal="left" vertical="center" wrapText="1"/>
    </xf>
    <xf numFmtId="177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 wrapText="1"/>
    </xf>
    <xf numFmtId="177" fontId="0" fillId="0" borderId="1" xfId="0" applyNumberFormat="1" applyFont="1" applyFill="1" applyBorder="1" applyAlignment="1" applyProtection="1">
      <alignment horizontal="left" vertical="center" wrapText="1"/>
    </xf>
    <xf numFmtId="177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8" xfId="0" applyNumberFormat="1" applyFont="1" applyFill="1" applyBorder="1" applyAlignment="1" applyProtection="1">
      <alignment horizontal="left" vertical="center" wrapText="1"/>
    </xf>
    <xf numFmtId="176" fontId="0" fillId="0" borderId="8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9" fontId="0" fillId="0" borderId="8" xfId="0" applyNumberFormat="1" applyFont="1" applyFill="1" applyBorder="1" applyAlignment="1" applyProtection="1">
      <alignment horizontal="right" vertical="center" wrapText="1"/>
    </xf>
    <xf numFmtId="0" fontId="1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/>
    </xf>
    <xf numFmtId="0" fontId="21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9" fontId="3" fillId="0" borderId="1" xfId="0" applyNumberFormat="1" applyFont="1" applyBorder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8" xfId="0" applyNumberForma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8" xfId="0" applyNumberFormat="1" applyFill="1" applyBorder="1" applyAlignment="1" applyProtection="1">
      <alignment vertical="center" wrapText="1"/>
    </xf>
    <xf numFmtId="0" fontId="0" fillId="0" borderId="7" xfId="0" applyNumberFormat="1" applyFill="1" applyBorder="1" applyAlignment="1" applyProtection="1">
      <alignment vertical="center" wrapText="1"/>
    </xf>
    <xf numFmtId="0" fontId="0" fillId="0" borderId="5" xfId="0" applyNumberFormat="1" applyFill="1" applyBorder="1" applyAlignment="1" applyProtection="1">
      <alignment vertical="center" wrapText="1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S8"/>
  <sheetViews>
    <sheetView showGridLines="0" showZeros="0" workbookViewId="0"/>
  </sheetViews>
  <sheetFormatPr defaultColWidth="9.1640625" defaultRowHeight="11.25"/>
  <cols>
    <col min="1" max="1" width="9.1640625" customWidth="1"/>
    <col min="2" max="2" width="14.1640625" customWidth="1"/>
  </cols>
  <sheetData>
    <row r="1" spans="1:19" ht="83.25" customHeight="1"/>
    <row r="2" spans="1:19" ht="137.25" customHeight="1">
      <c r="A2" s="109" t="s">
        <v>238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9" ht="120" customHeight="1">
      <c r="A3" s="111" t="s">
        <v>239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19" ht="11.25" customHeight="1">
      <c r="A4" s="59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5" spans="1:19" ht="27" customHeight="1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58"/>
    </row>
    <row r="6" spans="1:19" ht="11.25" customHeight="1"/>
    <row r="7" spans="1:19" ht="26.25" customHeight="1">
      <c r="A7" s="45" t="s">
        <v>240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ht="11.25" customHeight="1"/>
  </sheetData>
  <sheetProtection formatCells="0" formatColumns="0" formatRows="0"/>
  <mergeCells count="3">
    <mergeCell ref="A2:R2"/>
    <mergeCell ref="A5:Q5"/>
    <mergeCell ref="A3:Q3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8" fitToHeight="100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Q15"/>
  <sheetViews>
    <sheetView showGridLines="0" showZeros="0" workbookViewId="0"/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5" customWidth="1"/>
    <col min="7" max="7" width="11.83203125" customWidth="1"/>
    <col min="8" max="8" width="17" customWidth="1"/>
    <col min="9" max="9" width="13.83203125" customWidth="1"/>
    <col min="10" max="15" width="11.83203125" customWidth="1"/>
    <col min="16" max="16" width="13.83203125" customWidth="1"/>
    <col min="17" max="17" width="15.33203125" customWidth="1"/>
    <col min="18" max="250" width="9.1640625" customWidth="1"/>
  </cols>
  <sheetData>
    <row r="1" spans="1:17" ht="17.25" customHeight="1">
      <c r="A1" s="1"/>
      <c r="C1" s="1"/>
      <c r="D1" s="1"/>
      <c r="Q1" s="5" t="s">
        <v>217</v>
      </c>
    </row>
    <row r="2" spans="1:17" ht="52.5" customHeight="1">
      <c r="A2" s="124" t="s">
        <v>163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ht="18.75" customHeight="1">
      <c r="Q3" s="5" t="s">
        <v>115</v>
      </c>
    </row>
    <row r="4" spans="1:17" ht="13.5" customHeight="1">
      <c r="A4" s="154" t="s">
        <v>6</v>
      </c>
      <c r="B4" s="155"/>
      <c r="C4" s="156"/>
      <c r="D4" s="116" t="s">
        <v>50</v>
      </c>
      <c r="E4" s="123" t="s">
        <v>171</v>
      </c>
      <c r="F4" s="120" t="s">
        <v>167</v>
      </c>
      <c r="G4" s="121"/>
      <c r="H4" s="121"/>
      <c r="I4" s="121"/>
      <c r="J4" s="121"/>
      <c r="K4" s="121"/>
      <c r="L4" s="121"/>
      <c r="M4" s="121"/>
      <c r="N4" s="121"/>
      <c r="O4" s="122"/>
      <c r="P4" s="132" t="s">
        <v>168</v>
      </c>
      <c r="Q4" s="130" t="s">
        <v>169</v>
      </c>
    </row>
    <row r="5" spans="1:17" ht="13.5" customHeight="1">
      <c r="A5" s="157"/>
      <c r="B5" s="158"/>
      <c r="C5" s="159"/>
      <c r="D5" s="138"/>
      <c r="E5" s="123"/>
      <c r="F5" s="119" t="s">
        <v>166</v>
      </c>
      <c r="G5" s="120" t="s">
        <v>122</v>
      </c>
      <c r="H5" s="136"/>
      <c r="I5" s="136"/>
      <c r="J5" s="136"/>
      <c r="K5" s="136"/>
      <c r="L5" s="136"/>
      <c r="M5" s="123"/>
      <c r="N5" s="130" t="s">
        <v>165</v>
      </c>
      <c r="O5" s="130" t="s">
        <v>164</v>
      </c>
      <c r="P5" s="147"/>
      <c r="Q5" s="130"/>
    </row>
    <row r="6" spans="1:17" ht="13.5" customHeight="1">
      <c r="A6" s="112" t="s">
        <v>47</v>
      </c>
      <c r="B6" s="112" t="s">
        <v>48</v>
      </c>
      <c r="C6" s="153" t="s">
        <v>49</v>
      </c>
      <c r="D6" s="117"/>
      <c r="E6" s="123"/>
      <c r="F6" s="128"/>
      <c r="G6" s="114" t="s">
        <v>15</v>
      </c>
      <c r="H6" s="119" t="s">
        <v>119</v>
      </c>
      <c r="I6" s="120" t="s">
        <v>128</v>
      </c>
      <c r="J6" s="121"/>
      <c r="K6" s="122"/>
      <c r="L6" s="114" t="s">
        <v>211</v>
      </c>
      <c r="M6" s="114" t="s">
        <v>121</v>
      </c>
      <c r="N6" s="130"/>
      <c r="O6" s="130"/>
      <c r="P6" s="147"/>
      <c r="Q6" s="130"/>
    </row>
    <row r="7" spans="1:17" ht="37.5" customHeight="1">
      <c r="A7" s="112"/>
      <c r="B7" s="112"/>
      <c r="C7" s="129"/>
      <c r="D7" s="118"/>
      <c r="E7" s="122"/>
      <c r="F7" s="128"/>
      <c r="G7" s="115"/>
      <c r="H7" s="119"/>
      <c r="I7" s="38" t="s">
        <v>33</v>
      </c>
      <c r="J7" s="16" t="s">
        <v>117</v>
      </c>
      <c r="K7" s="16" t="s">
        <v>118</v>
      </c>
      <c r="L7" s="115"/>
      <c r="M7" s="115"/>
      <c r="N7" s="130"/>
      <c r="O7" s="130"/>
      <c r="P7" s="133"/>
      <c r="Q7" s="130"/>
    </row>
    <row r="8" spans="1:17" ht="12" customHeight="1">
      <c r="A8" s="3" t="s">
        <v>19</v>
      </c>
      <c r="B8" s="3" t="s">
        <v>19</v>
      </c>
      <c r="C8" s="18" t="s">
        <v>19</v>
      </c>
      <c r="D8" s="18" t="s">
        <v>46</v>
      </c>
      <c r="E8" s="18" t="s">
        <v>19</v>
      </c>
      <c r="F8" s="15">
        <v>1</v>
      </c>
      <c r="G8" s="15">
        <v>2</v>
      </c>
      <c r="H8" s="15">
        <v>3</v>
      </c>
      <c r="I8" s="15">
        <v>4</v>
      </c>
      <c r="J8" s="15">
        <v>5</v>
      </c>
      <c r="K8" s="15">
        <v>6</v>
      </c>
      <c r="L8" s="15">
        <v>7</v>
      </c>
      <c r="M8" s="15">
        <v>8</v>
      </c>
      <c r="N8" s="15">
        <v>9</v>
      </c>
      <c r="O8" s="15">
        <v>10</v>
      </c>
      <c r="P8" s="15">
        <v>11</v>
      </c>
      <c r="Q8" s="15">
        <v>12</v>
      </c>
    </row>
    <row r="9" spans="1:17" s="1" customFormat="1">
      <c r="A9" s="70"/>
      <c r="B9" s="70"/>
      <c r="C9" s="70"/>
      <c r="D9" s="70"/>
      <c r="E9" s="80" t="s">
        <v>4</v>
      </c>
      <c r="F9" s="71">
        <v>250000</v>
      </c>
      <c r="G9" s="72">
        <v>250000</v>
      </c>
      <c r="H9" s="72">
        <v>250000</v>
      </c>
      <c r="I9" s="72">
        <v>0</v>
      </c>
      <c r="J9" s="73">
        <v>0</v>
      </c>
      <c r="K9" s="74">
        <v>0</v>
      </c>
      <c r="L9" s="74">
        <v>0</v>
      </c>
      <c r="M9" s="71">
        <v>0</v>
      </c>
      <c r="N9" s="73">
        <v>0</v>
      </c>
      <c r="O9" s="73">
        <v>0</v>
      </c>
      <c r="P9" s="80"/>
      <c r="Q9" s="78"/>
    </row>
    <row r="10" spans="1:17">
      <c r="A10" s="70"/>
      <c r="B10" s="70"/>
      <c r="C10" s="70"/>
      <c r="D10" s="70" t="s">
        <v>244</v>
      </c>
      <c r="E10" s="80" t="s">
        <v>245</v>
      </c>
      <c r="F10" s="71">
        <v>250000</v>
      </c>
      <c r="G10" s="72">
        <v>250000</v>
      </c>
      <c r="H10" s="72">
        <v>250000</v>
      </c>
      <c r="I10" s="72">
        <v>0</v>
      </c>
      <c r="J10" s="73">
        <v>0</v>
      </c>
      <c r="K10" s="74">
        <v>0</v>
      </c>
      <c r="L10" s="74">
        <v>0</v>
      </c>
      <c r="M10" s="71">
        <v>0</v>
      </c>
      <c r="N10" s="73">
        <v>0</v>
      </c>
      <c r="O10" s="73">
        <v>0</v>
      </c>
      <c r="P10" s="80"/>
      <c r="Q10" s="78"/>
    </row>
    <row r="11" spans="1:17">
      <c r="A11" s="70"/>
      <c r="B11" s="70"/>
      <c r="C11" s="70"/>
      <c r="D11" s="70" t="s">
        <v>246</v>
      </c>
      <c r="E11" s="80" t="s">
        <v>247</v>
      </c>
      <c r="F11" s="71">
        <v>250000</v>
      </c>
      <c r="G11" s="72">
        <v>250000</v>
      </c>
      <c r="H11" s="72">
        <v>250000</v>
      </c>
      <c r="I11" s="72">
        <v>0</v>
      </c>
      <c r="J11" s="73">
        <v>0</v>
      </c>
      <c r="K11" s="74">
        <v>0</v>
      </c>
      <c r="L11" s="74">
        <v>0</v>
      </c>
      <c r="M11" s="71">
        <v>0</v>
      </c>
      <c r="N11" s="73">
        <v>0</v>
      </c>
      <c r="O11" s="73">
        <v>0</v>
      </c>
      <c r="P11" s="80"/>
      <c r="Q11" s="78"/>
    </row>
    <row r="12" spans="1:17">
      <c r="A12" s="70" t="s">
        <v>248</v>
      </c>
      <c r="B12" s="70"/>
      <c r="C12" s="70"/>
      <c r="D12" s="70"/>
      <c r="E12" s="80" t="s">
        <v>249</v>
      </c>
      <c r="F12" s="71">
        <v>250000</v>
      </c>
      <c r="G12" s="72">
        <v>250000</v>
      </c>
      <c r="H12" s="72">
        <v>250000</v>
      </c>
      <c r="I12" s="72">
        <v>0</v>
      </c>
      <c r="J12" s="73">
        <v>0</v>
      </c>
      <c r="K12" s="74">
        <v>0</v>
      </c>
      <c r="L12" s="74">
        <v>0</v>
      </c>
      <c r="M12" s="71">
        <v>0</v>
      </c>
      <c r="N12" s="73">
        <v>0</v>
      </c>
      <c r="O12" s="73">
        <v>0</v>
      </c>
      <c r="P12" s="80"/>
      <c r="Q12" s="78"/>
    </row>
    <row r="13" spans="1:17" ht="22.5">
      <c r="A13" s="70"/>
      <c r="B13" s="70" t="s">
        <v>250</v>
      </c>
      <c r="C13" s="70"/>
      <c r="D13" s="70"/>
      <c r="E13" s="80" t="s">
        <v>251</v>
      </c>
      <c r="F13" s="71">
        <v>250000</v>
      </c>
      <c r="G13" s="72">
        <v>250000</v>
      </c>
      <c r="H13" s="72">
        <v>250000</v>
      </c>
      <c r="I13" s="72">
        <v>0</v>
      </c>
      <c r="J13" s="73">
        <v>0</v>
      </c>
      <c r="K13" s="74">
        <v>0</v>
      </c>
      <c r="L13" s="74">
        <v>0</v>
      </c>
      <c r="M13" s="71">
        <v>0</v>
      </c>
      <c r="N13" s="73">
        <v>0</v>
      </c>
      <c r="O13" s="73">
        <v>0</v>
      </c>
      <c r="P13" s="80"/>
      <c r="Q13" s="78"/>
    </row>
    <row r="14" spans="1:17" ht="22.5">
      <c r="A14" s="70"/>
      <c r="B14" s="70"/>
      <c r="C14" s="70"/>
      <c r="D14" s="70"/>
      <c r="E14" s="80" t="s">
        <v>258</v>
      </c>
      <c r="F14" s="71">
        <v>250000</v>
      </c>
      <c r="G14" s="72">
        <v>250000</v>
      </c>
      <c r="H14" s="72">
        <v>250000</v>
      </c>
      <c r="I14" s="72">
        <v>0</v>
      </c>
      <c r="J14" s="73">
        <v>0</v>
      </c>
      <c r="K14" s="74">
        <v>0</v>
      </c>
      <c r="L14" s="74">
        <v>0</v>
      </c>
      <c r="M14" s="71">
        <v>0</v>
      </c>
      <c r="N14" s="73">
        <v>0</v>
      </c>
      <c r="O14" s="73">
        <v>0</v>
      </c>
      <c r="P14" s="80"/>
      <c r="Q14" s="78"/>
    </row>
    <row r="15" spans="1:17">
      <c r="A15" s="70" t="s">
        <v>252</v>
      </c>
      <c r="B15" s="70" t="s">
        <v>253</v>
      </c>
      <c r="C15" s="70" t="s">
        <v>257</v>
      </c>
      <c r="D15" s="70" t="s">
        <v>255</v>
      </c>
      <c r="E15" s="80" t="s">
        <v>284</v>
      </c>
      <c r="F15" s="71">
        <v>250000</v>
      </c>
      <c r="G15" s="72">
        <v>250000</v>
      </c>
      <c r="H15" s="72">
        <v>250000</v>
      </c>
      <c r="I15" s="72">
        <v>0</v>
      </c>
      <c r="J15" s="73">
        <v>0</v>
      </c>
      <c r="K15" s="74">
        <v>0</v>
      </c>
      <c r="L15" s="74">
        <v>0</v>
      </c>
      <c r="M15" s="71">
        <v>0</v>
      </c>
      <c r="N15" s="73">
        <v>0</v>
      </c>
      <c r="O15" s="73">
        <v>0</v>
      </c>
      <c r="P15" s="80" t="s">
        <v>285</v>
      </c>
      <c r="Q15" s="78"/>
    </row>
  </sheetData>
  <sheetProtection formatCells="0" formatColumns="0" formatRows="0"/>
  <mergeCells count="19">
    <mergeCell ref="O5:O7"/>
    <mergeCell ref="F5:F7"/>
    <mergeCell ref="N5:N7"/>
    <mergeCell ref="B6:B7"/>
    <mergeCell ref="C6:C7"/>
    <mergeCell ref="A4:C5"/>
    <mergeCell ref="G5:M5"/>
    <mergeCell ref="I6:K6"/>
    <mergeCell ref="L6:L7"/>
    <mergeCell ref="P4:P7"/>
    <mergeCell ref="M6:M7"/>
    <mergeCell ref="G6:G7"/>
    <mergeCell ref="H6:H7"/>
    <mergeCell ref="F4:O4"/>
    <mergeCell ref="A2:Q2"/>
    <mergeCell ref="D4:D7"/>
    <mergeCell ref="E4:E7"/>
    <mergeCell ref="Q4:Q7"/>
    <mergeCell ref="A6:A7"/>
  </mergeCells>
  <phoneticPr fontId="0" type="noConversion"/>
  <printOptions horizontalCentered="1"/>
  <pageMargins left="0.74999998873613005" right="0.74999998873613005" top="0.99999998498150677" bottom="0.99999998498150677" header="0.51181100484893072" footer="0.51181100484893072"/>
  <pageSetup paperSize="9" scale="72" fitToHeight="100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M18"/>
  <sheetViews>
    <sheetView showGridLines="0" showZeros="0" workbookViewId="0"/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2" width="16.6640625" customWidth="1"/>
    <col min="13" max="13" width="9.1640625" customWidth="1"/>
    <col min="14" max="14" width="16.6640625" customWidth="1"/>
  </cols>
  <sheetData>
    <row r="1" spans="1:13" ht="17.25" customHeight="1">
      <c r="L1" s="5" t="s">
        <v>218</v>
      </c>
    </row>
    <row r="2" spans="1:13" ht="56.25" customHeight="1">
      <c r="A2" s="35" t="s">
        <v>170</v>
      </c>
      <c r="B2" s="35"/>
      <c r="C2" s="35"/>
      <c r="D2" s="35"/>
      <c r="E2" s="36"/>
      <c r="F2" s="36"/>
      <c r="G2" s="36"/>
      <c r="H2" s="36"/>
      <c r="I2" s="36"/>
      <c r="J2" s="36"/>
      <c r="K2" s="36"/>
      <c r="L2" s="36"/>
    </row>
    <row r="3" spans="1:13" ht="17.25" customHeight="1">
      <c r="L3" s="5" t="s">
        <v>32</v>
      </c>
    </row>
    <row r="4" spans="1:13" ht="12" customHeight="1">
      <c r="A4" s="128" t="s">
        <v>6</v>
      </c>
      <c r="B4" s="128"/>
      <c r="C4" s="128"/>
      <c r="D4" s="132" t="s">
        <v>50</v>
      </c>
      <c r="E4" s="123" t="s">
        <v>221</v>
      </c>
      <c r="F4" s="132" t="s">
        <v>31</v>
      </c>
      <c r="G4" s="128" t="s">
        <v>16</v>
      </c>
      <c r="H4" s="128"/>
      <c r="I4" s="128"/>
      <c r="J4" s="128"/>
      <c r="K4" s="128"/>
      <c r="L4" s="114" t="s">
        <v>169</v>
      </c>
    </row>
    <row r="5" spans="1:13" ht="12" customHeight="1">
      <c r="A5" s="128"/>
      <c r="B5" s="128"/>
      <c r="C5" s="128"/>
      <c r="D5" s="147"/>
      <c r="E5" s="122"/>
      <c r="F5" s="148"/>
      <c r="G5" s="119" t="s">
        <v>172</v>
      </c>
      <c r="H5" s="139" t="s">
        <v>173</v>
      </c>
      <c r="I5" s="119" t="s">
        <v>174</v>
      </c>
      <c r="J5" s="119" t="s">
        <v>175</v>
      </c>
      <c r="K5" s="139" t="s">
        <v>176</v>
      </c>
      <c r="L5" s="137"/>
    </row>
    <row r="6" spans="1:13" ht="23.25" customHeight="1">
      <c r="A6" s="20" t="s">
        <v>8</v>
      </c>
      <c r="B6" s="20" t="s">
        <v>24</v>
      </c>
      <c r="C6" s="20" t="s">
        <v>21</v>
      </c>
      <c r="D6" s="133"/>
      <c r="E6" s="122"/>
      <c r="F6" s="149"/>
      <c r="G6" s="128"/>
      <c r="H6" s="139"/>
      <c r="I6" s="128"/>
      <c r="J6" s="128"/>
      <c r="K6" s="139"/>
      <c r="L6" s="115"/>
    </row>
    <row r="7" spans="1:13" ht="10.5" customHeight="1">
      <c r="A7" s="26" t="s">
        <v>19</v>
      </c>
      <c r="B7" s="26" t="s">
        <v>19</v>
      </c>
      <c r="C7" s="26" t="s">
        <v>19</v>
      </c>
      <c r="D7" s="26" t="s">
        <v>46</v>
      </c>
      <c r="E7" s="3" t="s">
        <v>19</v>
      </c>
      <c r="F7" s="4">
        <v>1</v>
      </c>
      <c r="G7" s="18">
        <f t="shared" ref="G7:L7" si="0">F7+1</f>
        <v>2</v>
      </c>
      <c r="H7" s="18">
        <f t="shared" si="0"/>
        <v>3</v>
      </c>
      <c r="I7" s="18">
        <f t="shared" si="0"/>
        <v>4</v>
      </c>
      <c r="J7" s="18">
        <f t="shared" si="0"/>
        <v>5</v>
      </c>
      <c r="K7" s="18">
        <f t="shared" si="0"/>
        <v>6</v>
      </c>
      <c r="L7" s="18">
        <f t="shared" si="0"/>
        <v>7</v>
      </c>
    </row>
    <row r="8" spans="1:13" s="1" customFormat="1">
      <c r="A8" s="76"/>
      <c r="B8" s="76"/>
      <c r="C8" s="76"/>
      <c r="D8" s="76"/>
      <c r="E8" s="80" t="s">
        <v>4</v>
      </c>
      <c r="F8" s="82">
        <v>250000</v>
      </c>
      <c r="G8" s="72">
        <v>0</v>
      </c>
      <c r="H8" s="72">
        <v>0</v>
      </c>
      <c r="I8" s="72">
        <v>0</v>
      </c>
      <c r="J8" s="72">
        <v>0</v>
      </c>
      <c r="K8" s="73">
        <v>250000</v>
      </c>
      <c r="L8" s="83"/>
    </row>
    <row r="9" spans="1:13">
      <c r="A9" s="76"/>
      <c r="B9" s="76"/>
      <c r="C9" s="76"/>
      <c r="D9" s="76" t="s">
        <v>244</v>
      </c>
      <c r="E9" s="80" t="s">
        <v>245</v>
      </c>
      <c r="F9" s="82">
        <v>250000</v>
      </c>
      <c r="G9" s="72">
        <v>0</v>
      </c>
      <c r="H9" s="72">
        <v>0</v>
      </c>
      <c r="I9" s="72">
        <v>0</v>
      </c>
      <c r="J9" s="72">
        <v>0</v>
      </c>
      <c r="K9" s="73">
        <v>250000</v>
      </c>
      <c r="L9" s="83"/>
      <c r="M9" s="1"/>
    </row>
    <row r="10" spans="1:13">
      <c r="A10" s="76"/>
      <c r="B10" s="76"/>
      <c r="C10" s="76"/>
      <c r="D10" s="76" t="s">
        <v>246</v>
      </c>
      <c r="E10" s="80" t="s">
        <v>247</v>
      </c>
      <c r="F10" s="82">
        <v>250000</v>
      </c>
      <c r="G10" s="72">
        <v>0</v>
      </c>
      <c r="H10" s="72">
        <v>0</v>
      </c>
      <c r="I10" s="72">
        <v>0</v>
      </c>
      <c r="J10" s="72">
        <v>0</v>
      </c>
      <c r="K10" s="73">
        <v>250000</v>
      </c>
      <c r="L10" s="83"/>
    </row>
    <row r="11" spans="1:13">
      <c r="A11" s="76" t="s">
        <v>248</v>
      </c>
      <c r="B11" s="76"/>
      <c r="C11" s="76"/>
      <c r="D11" s="76"/>
      <c r="E11" s="80" t="s">
        <v>249</v>
      </c>
      <c r="F11" s="82">
        <v>250000</v>
      </c>
      <c r="G11" s="72">
        <v>0</v>
      </c>
      <c r="H11" s="72">
        <v>0</v>
      </c>
      <c r="I11" s="72">
        <v>0</v>
      </c>
      <c r="J11" s="72">
        <v>0</v>
      </c>
      <c r="K11" s="73">
        <v>250000</v>
      </c>
      <c r="L11" s="83"/>
    </row>
    <row r="12" spans="1:13" ht="22.5">
      <c r="A12" s="76"/>
      <c r="B12" s="76" t="s">
        <v>250</v>
      </c>
      <c r="C12" s="76"/>
      <c r="D12" s="76"/>
      <c r="E12" s="80" t="s">
        <v>251</v>
      </c>
      <c r="F12" s="82">
        <v>250000</v>
      </c>
      <c r="G12" s="72">
        <v>0</v>
      </c>
      <c r="H12" s="72">
        <v>0</v>
      </c>
      <c r="I12" s="72">
        <v>0</v>
      </c>
      <c r="J12" s="72">
        <v>0</v>
      </c>
      <c r="K12" s="73">
        <v>250000</v>
      </c>
      <c r="L12" s="83"/>
    </row>
    <row r="13" spans="1:13" ht="22.5">
      <c r="A13" s="76"/>
      <c r="B13" s="76"/>
      <c r="C13" s="76" t="s">
        <v>257</v>
      </c>
      <c r="D13" s="76"/>
      <c r="E13" s="80" t="s">
        <v>258</v>
      </c>
      <c r="F13" s="82">
        <v>250000</v>
      </c>
      <c r="G13" s="72">
        <v>0</v>
      </c>
      <c r="H13" s="72">
        <v>0</v>
      </c>
      <c r="I13" s="72">
        <v>0</v>
      </c>
      <c r="J13" s="72">
        <v>0</v>
      </c>
      <c r="K13" s="73">
        <v>250000</v>
      </c>
      <c r="L13" s="83"/>
    </row>
    <row r="14" spans="1:13">
      <c r="A14" s="76" t="s">
        <v>252</v>
      </c>
      <c r="B14" s="76" t="s">
        <v>253</v>
      </c>
      <c r="C14" s="76" t="s">
        <v>282</v>
      </c>
      <c r="D14" s="76" t="s">
        <v>255</v>
      </c>
      <c r="E14" s="80" t="s">
        <v>284</v>
      </c>
      <c r="F14" s="82">
        <v>250000</v>
      </c>
      <c r="G14" s="72">
        <v>0</v>
      </c>
      <c r="H14" s="72">
        <v>0</v>
      </c>
      <c r="I14" s="72">
        <v>0</v>
      </c>
      <c r="J14" s="72">
        <v>0</v>
      </c>
      <c r="K14" s="73">
        <v>250000</v>
      </c>
      <c r="L14" s="83"/>
    </row>
    <row r="15" spans="1:13" ht="9.75" customHeight="1">
      <c r="K15" s="1"/>
    </row>
    <row r="16" spans="1:13" ht="12.75" customHeight="1"/>
    <row r="17" spans="8:12" ht="9.75" customHeight="1">
      <c r="H17" s="1"/>
    </row>
    <row r="18" spans="8:12" ht="9.75" customHeight="1">
      <c r="L18" s="1"/>
    </row>
  </sheetData>
  <sheetProtection formatCells="0" formatColumns="0" formatRows="0"/>
  <mergeCells count="11">
    <mergeCell ref="A4:C5"/>
    <mergeCell ref="E4:E6"/>
    <mergeCell ref="F4:F6"/>
    <mergeCell ref="G5:G6"/>
    <mergeCell ref="D4:D6"/>
    <mergeCell ref="K5:K6"/>
    <mergeCell ref="G4:K4"/>
    <mergeCell ref="L4:L6"/>
    <mergeCell ref="H5:H6"/>
    <mergeCell ref="I5:I6"/>
    <mergeCell ref="J5:J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2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K22"/>
  <sheetViews>
    <sheetView showGridLines="0" showZeros="0" workbookViewId="0"/>
  </sheetViews>
  <sheetFormatPr defaultColWidth="9.1640625" defaultRowHeight="11.25"/>
  <cols>
    <col min="1" max="1" width="31.83203125" customWidth="1"/>
    <col min="2" max="2" width="33" customWidth="1"/>
    <col min="3" max="3" width="21.83203125" customWidth="1"/>
    <col min="4" max="8" width="16.6640625" customWidth="1"/>
    <col min="9" max="9" width="11.1640625" customWidth="1"/>
    <col min="10" max="10" width="13.1640625" customWidth="1"/>
    <col min="11" max="11" width="9.1640625" customWidth="1"/>
    <col min="12" max="12" width="16.6640625" customWidth="1"/>
    <col min="13" max="255" width="9.1640625" customWidth="1"/>
  </cols>
  <sheetData>
    <row r="1" spans="1:11" ht="17.25" customHeight="1">
      <c r="J1" s="5" t="s">
        <v>219</v>
      </c>
    </row>
    <row r="2" spans="1:11" ht="56.25" customHeight="1">
      <c r="A2" s="36" t="s">
        <v>233</v>
      </c>
      <c r="B2" s="36"/>
      <c r="C2" s="36"/>
      <c r="D2" s="36"/>
      <c r="E2" s="36"/>
      <c r="F2" s="36"/>
      <c r="G2" s="36"/>
      <c r="H2" s="36"/>
      <c r="I2" s="36"/>
      <c r="J2" s="36"/>
    </row>
    <row r="3" spans="1:11" ht="17.25" customHeight="1">
      <c r="J3" s="5" t="s">
        <v>32</v>
      </c>
    </row>
    <row r="4" spans="1:11" ht="12" customHeight="1">
      <c r="A4" s="119" t="s">
        <v>181</v>
      </c>
      <c r="B4" s="119" t="s">
        <v>168</v>
      </c>
      <c r="C4" s="128" t="s">
        <v>16</v>
      </c>
      <c r="D4" s="128"/>
      <c r="E4" s="128"/>
      <c r="F4" s="128"/>
      <c r="G4" s="128"/>
      <c r="H4" s="128"/>
      <c r="I4" s="128"/>
      <c r="J4" s="128"/>
    </row>
    <row r="5" spans="1:11" ht="12" customHeight="1">
      <c r="A5" s="128"/>
      <c r="B5" s="128"/>
      <c r="C5" s="128" t="s">
        <v>4</v>
      </c>
      <c r="D5" s="128" t="s">
        <v>11</v>
      </c>
      <c r="E5" s="128"/>
      <c r="F5" s="128"/>
      <c r="G5" s="128"/>
      <c r="H5" s="128"/>
      <c r="I5" s="128"/>
      <c r="J5" s="128"/>
    </row>
    <row r="6" spans="1:11" ht="23.25" customHeight="1">
      <c r="A6" s="128"/>
      <c r="B6" s="128"/>
      <c r="C6" s="128"/>
      <c r="D6" s="16" t="s">
        <v>177</v>
      </c>
      <c r="E6" s="16" t="s">
        <v>178</v>
      </c>
      <c r="F6" s="16" t="s">
        <v>159</v>
      </c>
      <c r="G6" s="16" t="s">
        <v>160</v>
      </c>
      <c r="H6" s="16" t="s">
        <v>179</v>
      </c>
      <c r="I6" s="16" t="s">
        <v>161</v>
      </c>
      <c r="J6" s="16" t="s">
        <v>180</v>
      </c>
    </row>
    <row r="7" spans="1:11" ht="10.5" customHeight="1">
      <c r="A7" s="4" t="s">
        <v>19</v>
      </c>
      <c r="B7" s="4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</row>
    <row r="8" spans="1:11" s="1" customFormat="1">
      <c r="A8" s="80" t="s">
        <v>4</v>
      </c>
      <c r="B8" s="84"/>
      <c r="C8" s="72">
        <v>250000</v>
      </c>
      <c r="D8" s="72">
        <v>0</v>
      </c>
      <c r="E8" s="72">
        <v>250000</v>
      </c>
      <c r="F8" s="72">
        <v>0</v>
      </c>
      <c r="G8" s="73">
        <v>0</v>
      </c>
      <c r="H8" s="74">
        <v>0</v>
      </c>
      <c r="I8" s="74">
        <v>0</v>
      </c>
      <c r="J8" s="74">
        <v>0</v>
      </c>
    </row>
    <row r="9" spans="1:11">
      <c r="A9" s="80" t="s">
        <v>245</v>
      </c>
      <c r="B9" s="84"/>
      <c r="C9" s="72">
        <v>250000</v>
      </c>
      <c r="D9" s="72">
        <v>0</v>
      </c>
      <c r="E9" s="72">
        <v>250000</v>
      </c>
      <c r="F9" s="72">
        <v>0</v>
      </c>
      <c r="G9" s="73">
        <v>0</v>
      </c>
      <c r="H9" s="74">
        <v>0</v>
      </c>
      <c r="I9" s="74">
        <v>0</v>
      </c>
      <c r="J9" s="74">
        <v>0</v>
      </c>
    </row>
    <row r="10" spans="1:11">
      <c r="A10" s="80" t="s">
        <v>247</v>
      </c>
      <c r="B10" s="84"/>
      <c r="C10" s="72">
        <v>250000</v>
      </c>
      <c r="D10" s="72">
        <v>0</v>
      </c>
      <c r="E10" s="72">
        <v>250000</v>
      </c>
      <c r="F10" s="72">
        <v>0</v>
      </c>
      <c r="G10" s="73">
        <v>0</v>
      </c>
      <c r="H10" s="74">
        <v>0</v>
      </c>
      <c r="I10" s="74">
        <v>0</v>
      </c>
      <c r="J10" s="74">
        <v>0</v>
      </c>
    </row>
    <row r="11" spans="1:11">
      <c r="A11" s="80" t="s">
        <v>286</v>
      </c>
      <c r="B11" s="84" t="s">
        <v>285</v>
      </c>
      <c r="C11" s="72">
        <v>250000</v>
      </c>
      <c r="D11" s="72">
        <v>0</v>
      </c>
      <c r="E11" s="72">
        <v>250000</v>
      </c>
      <c r="F11" s="72">
        <v>0</v>
      </c>
      <c r="G11" s="73">
        <v>0</v>
      </c>
      <c r="H11" s="74">
        <v>0</v>
      </c>
      <c r="I11" s="74">
        <v>0</v>
      </c>
      <c r="J11" s="74">
        <v>0</v>
      </c>
    </row>
    <row r="12" spans="1:11" ht="9.75" customHeight="1">
      <c r="A12" s="1"/>
      <c r="D12" s="1"/>
      <c r="G12" s="1"/>
      <c r="H12" s="1"/>
      <c r="I12" s="1"/>
      <c r="J12" s="1"/>
    </row>
    <row r="13" spans="1:11" ht="9.75" customHeight="1">
      <c r="A13" s="1"/>
      <c r="B13" s="1"/>
      <c r="J13" s="1"/>
      <c r="K13" s="1"/>
    </row>
    <row r="14" spans="1:11" ht="9.75" customHeight="1">
      <c r="A14" s="1"/>
      <c r="G14" s="1"/>
      <c r="H14" s="1"/>
      <c r="I14" s="1"/>
      <c r="J14" s="1"/>
    </row>
    <row r="15" spans="1:11" ht="9.75" customHeight="1">
      <c r="B15" s="1"/>
      <c r="G15" s="1"/>
      <c r="H15" s="1"/>
      <c r="I15" s="1"/>
      <c r="J15" s="1"/>
    </row>
    <row r="16" spans="1:11" ht="9.75" customHeight="1">
      <c r="A16" s="1"/>
      <c r="J16" s="1"/>
    </row>
    <row r="17" spans="4:10" ht="9.75" customHeight="1">
      <c r="J17" s="1"/>
    </row>
    <row r="18" spans="4:10" ht="9.75" customHeight="1">
      <c r="G18" s="1"/>
      <c r="H18" s="1"/>
      <c r="I18" s="1"/>
      <c r="J18" s="1"/>
    </row>
    <row r="19" spans="4:10" ht="9.75" customHeight="1">
      <c r="G19" s="1"/>
      <c r="H19" s="1"/>
      <c r="I19" s="1"/>
    </row>
    <row r="20" spans="4:10" ht="12.75" customHeight="1"/>
    <row r="21" spans="4:10" ht="9.75" customHeight="1">
      <c r="D21" s="1"/>
    </row>
    <row r="22" spans="4:10" ht="9.75" customHeight="1">
      <c r="J22" s="1"/>
    </row>
  </sheetData>
  <sheetProtection formatCells="0" formatColumns="0" formatRows="0"/>
  <mergeCells count="5">
    <mergeCell ref="D5:J5"/>
    <mergeCell ref="C4:J4"/>
    <mergeCell ref="A4:A6"/>
    <mergeCell ref="B4:B6"/>
    <mergeCell ref="C5:C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2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V20"/>
  <sheetViews>
    <sheetView showGridLines="0" showZeros="0" workbookViewId="0"/>
  </sheetViews>
  <sheetFormatPr defaultColWidth="9.1640625" defaultRowHeight="11.25"/>
  <cols>
    <col min="1" max="1" width="12.1640625" customWidth="1"/>
    <col min="2" max="2" width="20" customWidth="1"/>
    <col min="3" max="3" width="13.6640625" customWidth="1"/>
    <col min="4" max="4" width="19.1640625" customWidth="1"/>
    <col min="5" max="5" width="14.5" customWidth="1"/>
    <col min="6" max="13" width="10.83203125" customWidth="1"/>
    <col min="14" max="16" width="14.5" customWidth="1"/>
    <col min="17" max="252" width="9.1640625" customWidth="1"/>
  </cols>
  <sheetData>
    <row r="1" spans="1:22" ht="17.25" customHeight="1">
      <c r="O1" s="5"/>
      <c r="P1" s="161" t="s">
        <v>287</v>
      </c>
      <c r="Q1" s="161"/>
      <c r="R1" s="161"/>
      <c r="S1" s="161"/>
      <c r="T1" s="161"/>
      <c r="U1" s="161"/>
      <c r="V1" s="161"/>
    </row>
    <row r="2" spans="1:22" ht="51.75" customHeight="1">
      <c r="A2" s="124" t="s">
        <v>22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2" ht="17.25" customHeight="1">
      <c r="O3" s="5"/>
      <c r="P3" s="160" t="s">
        <v>288</v>
      </c>
      <c r="Q3" s="160"/>
      <c r="R3" s="160"/>
      <c r="S3" s="160"/>
      <c r="T3" s="160"/>
      <c r="U3" s="160"/>
      <c r="V3" s="160"/>
    </row>
    <row r="4" spans="1:22" ht="14.25" customHeight="1">
      <c r="A4" s="128" t="s">
        <v>9</v>
      </c>
      <c r="B4" s="128" t="s">
        <v>26</v>
      </c>
      <c r="C4" s="139" t="s">
        <v>289</v>
      </c>
      <c r="D4" s="139" t="s">
        <v>290</v>
      </c>
      <c r="E4" s="119" t="s">
        <v>291</v>
      </c>
      <c r="F4" s="119"/>
      <c r="G4" s="119"/>
      <c r="H4" s="119"/>
      <c r="I4" s="119"/>
      <c r="J4" s="119"/>
      <c r="K4" s="119"/>
      <c r="L4" s="119"/>
      <c r="M4" s="119"/>
      <c r="N4" s="119" t="s">
        <v>292</v>
      </c>
      <c r="O4" s="119"/>
      <c r="P4" s="119"/>
      <c r="Q4" s="119"/>
      <c r="R4" s="119"/>
      <c r="S4" s="119"/>
      <c r="T4" s="119"/>
      <c r="U4" s="119"/>
      <c r="V4" s="119"/>
    </row>
    <row r="5" spans="1:22" ht="14.25" customHeight="1">
      <c r="A5" s="128"/>
      <c r="B5" s="128"/>
      <c r="C5" s="139"/>
      <c r="D5" s="139"/>
      <c r="E5" s="114" t="s">
        <v>27</v>
      </c>
      <c r="F5" s="119" t="s">
        <v>205</v>
      </c>
      <c r="G5" s="128"/>
      <c r="H5" s="128"/>
      <c r="I5" s="128"/>
      <c r="J5" s="119" t="s">
        <v>206</v>
      </c>
      <c r="K5" s="128"/>
      <c r="L5" s="128"/>
      <c r="M5" s="128"/>
      <c r="N5" s="114" t="s">
        <v>27</v>
      </c>
      <c r="O5" s="119" t="s">
        <v>205</v>
      </c>
      <c r="P5" s="128"/>
      <c r="Q5" s="128"/>
      <c r="R5" s="128"/>
      <c r="S5" s="119" t="s">
        <v>206</v>
      </c>
      <c r="T5" s="128"/>
      <c r="U5" s="128"/>
      <c r="V5" s="128"/>
    </row>
    <row r="6" spans="1:22" ht="38.25" customHeight="1">
      <c r="A6" s="128"/>
      <c r="B6" s="128"/>
      <c r="C6" s="139"/>
      <c r="D6" s="139"/>
      <c r="E6" s="115"/>
      <c r="F6" s="16" t="s">
        <v>15</v>
      </c>
      <c r="G6" s="16" t="s">
        <v>212</v>
      </c>
      <c r="H6" s="16" t="s">
        <v>213</v>
      </c>
      <c r="I6" s="16" t="s">
        <v>214</v>
      </c>
      <c r="J6" s="16" t="s">
        <v>15</v>
      </c>
      <c r="K6" s="16" t="s">
        <v>212</v>
      </c>
      <c r="L6" s="16" t="s">
        <v>213</v>
      </c>
      <c r="M6" s="16" t="s">
        <v>214</v>
      </c>
      <c r="N6" s="115"/>
      <c r="O6" s="16" t="s">
        <v>15</v>
      </c>
      <c r="P6" s="16" t="s">
        <v>212</v>
      </c>
      <c r="Q6" s="16" t="s">
        <v>213</v>
      </c>
      <c r="R6" s="16" t="s">
        <v>214</v>
      </c>
      <c r="S6" s="16" t="s">
        <v>15</v>
      </c>
      <c r="T6" s="16" t="s">
        <v>212</v>
      </c>
      <c r="U6" s="16" t="s">
        <v>213</v>
      </c>
      <c r="V6" s="16" t="s">
        <v>214</v>
      </c>
    </row>
    <row r="7" spans="1:22" ht="9.75" customHeight="1">
      <c r="A7" s="4" t="s">
        <v>19</v>
      </c>
      <c r="B7" s="4" t="s">
        <v>19</v>
      </c>
      <c r="C7" s="16">
        <v>1</v>
      </c>
      <c r="D7" s="16">
        <v>2</v>
      </c>
      <c r="E7" s="16">
        <v>4</v>
      </c>
      <c r="F7" s="16">
        <v>5</v>
      </c>
      <c r="G7" s="16">
        <v>6</v>
      </c>
      <c r="H7" s="16">
        <v>7</v>
      </c>
      <c r="I7" s="16">
        <v>8</v>
      </c>
      <c r="J7" s="16">
        <v>9</v>
      </c>
      <c r="K7" s="16">
        <v>10</v>
      </c>
      <c r="L7" s="16">
        <v>11</v>
      </c>
      <c r="M7" s="16">
        <v>12</v>
      </c>
      <c r="N7" s="16">
        <v>13</v>
      </c>
      <c r="O7" s="16">
        <v>14</v>
      </c>
      <c r="P7" s="14">
        <v>15</v>
      </c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</row>
    <row r="8" spans="1:22" s="1" customFormat="1" ht="18.75" customHeight="1">
      <c r="A8" s="80"/>
      <c r="B8" s="80"/>
      <c r="C8" s="80"/>
      <c r="D8" s="7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7"/>
      <c r="Q8" s="88"/>
      <c r="R8" s="88"/>
      <c r="S8" s="88"/>
      <c r="T8" s="88"/>
      <c r="U8" s="88"/>
      <c r="V8" s="88"/>
    </row>
    <row r="9" spans="1:22" ht="9.75" customHeight="1">
      <c r="A9" s="1"/>
      <c r="B9" s="1"/>
      <c r="C9" s="1"/>
      <c r="D9" s="1"/>
      <c r="G9" s="1"/>
      <c r="H9" s="1"/>
      <c r="I9" s="1"/>
      <c r="K9" s="1"/>
      <c r="L9" s="1"/>
      <c r="N9" s="1"/>
      <c r="O9" s="1"/>
      <c r="P9" s="1"/>
    </row>
    <row r="10" spans="1:22" ht="9.75" customHeight="1">
      <c r="B10" s="1"/>
      <c r="C10" s="1"/>
      <c r="D10" s="1"/>
      <c r="N10" s="1"/>
      <c r="O10" s="1"/>
      <c r="P10" s="1"/>
    </row>
    <row r="11" spans="1:22" ht="9.75" customHeight="1">
      <c r="B11" s="1"/>
      <c r="C11" s="1"/>
      <c r="D11" s="1"/>
      <c r="E11" s="1"/>
      <c r="N11" s="1"/>
      <c r="P11" s="1"/>
    </row>
    <row r="12" spans="1:22" ht="9.75" customHeight="1">
      <c r="C12" s="1"/>
      <c r="D12" s="1"/>
      <c r="E12" s="1"/>
      <c r="N12" s="1"/>
      <c r="P12" s="1"/>
    </row>
    <row r="13" spans="1:22" ht="9.75" customHeight="1">
      <c r="M13" s="1"/>
      <c r="N13" s="1"/>
      <c r="O13" s="1"/>
      <c r="P13" s="1"/>
    </row>
    <row r="14" spans="1:22" ht="9.75" customHeight="1">
      <c r="M14" s="1"/>
      <c r="O14" s="1"/>
      <c r="P14" s="1"/>
    </row>
    <row r="15" spans="1:22" ht="9.75" customHeight="1">
      <c r="C15" s="1"/>
      <c r="O15" s="1"/>
      <c r="P15" s="1"/>
    </row>
    <row r="16" spans="1:22" ht="9.75" customHeight="1">
      <c r="C16" s="1"/>
      <c r="N16" s="1"/>
      <c r="P16" s="1"/>
    </row>
    <row r="17" spans="14:16" ht="12.75" customHeight="1"/>
    <row r="18" spans="14:16" ht="12.75" customHeight="1"/>
    <row r="19" spans="14:16" ht="12.75" customHeight="1"/>
    <row r="20" spans="14:16" ht="9.75" customHeight="1">
      <c r="N20" s="86"/>
      <c r="P20" s="1"/>
    </row>
  </sheetData>
  <sheetProtection formatCells="0" formatColumns="0" formatRows="0"/>
  <mergeCells count="15">
    <mergeCell ref="D4:D6"/>
    <mergeCell ref="F5:I5"/>
    <mergeCell ref="J5:M5"/>
    <mergeCell ref="E4:M4"/>
    <mergeCell ref="E5:E6"/>
    <mergeCell ref="P3:V3"/>
    <mergeCell ref="N4:V4"/>
    <mergeCell ref="N5:N6"/>
    <mergeCell ref="O5:R5"/>
    <mergeCell ref="S5:V5"/>
    <mergeCell ref="P1:V1"/>
    <mergeCell ref="A2:V2"/>
    <mergeCell ref="A4:A6"/>
    <mergeCell ref="B4:B6"/>
    <mergeCell ref="C4:C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60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X25"/>
  <sheetViews>
    <sheetView showGridLines="0" showZeros="0" workbookViewId="0"/>
  </sheetViews>
  <sheetFormatPr defaultColWidth="9.1640625" defaultRowHeight="11.25"/>
  <cols>
    <col min="1" max="1" width="12.6640625" customWidth="1"/>
    <col min="2" max="2" width="21.1640625" customWidth="1"/>
    <col min="3" max="13" width="9" customWidth="1"/>
    <col min="14" max="14" width="6.33203125" customWidth="1"/>
    <col min="15" max="15" width="7.5" customWidth="1"/>
    <col min="16" max="17" width="9" customWidth="1"/>
    <col min="18" max="18" width="6" customWidth="1"/>
    <col min="19" max="19" width="6.83203125" customWidth="1"/>
    <col min="20" max="21" width="9" customWidth="1"/>
    <col min="22" max="22" width="6.33203125" customWidth="1"/>
    <col min="23" max="23" width="7.5" customWidth="1"/>
    <col min="24" max="252" width="9.1640625" customWidth="1"/>
  </cols>
  <sheetData>
    <row r="1" spans="1:24" ht="18.75" customHeight="1">
      <c r="Q1" s="161" t="s">
        <v>187</v>
      </c>
      <c r="R1" s="161"/>
      <c r="S1" s="161"/>
      <c r="T1" s="161"/>
      <c r="U1" s="161"/>
      <c r="V1" s="161"/>
      <c r="W1" s="161"/>
      <c r="X1" s="161"/>
    </row>
    <row r="2" spans="1:24" ht="57" customHeight="1">
      <c r="A2" s="124" t="s">
        <v>194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</row>
    <row r="3" spans="1:24" ht="18.75" customHeight="1">
      <c r="N3" s="160" t="s">
        <v>193</v>
      </c>
      <c r="O3" s="160"/>
      <c r="P3" s="160"/>
      <c r="Q3" s="160"/>
      <c r="R3" s="160"/>
      <c r="S3" s="160"/>
      <c r="T3" s="160"/>
      <c r="U3" s="160"/>
      <c r="V3" s="160"/>
      <c r="W3" s="160"/>
      <c r="X3" s="160"/>
    </row>
    <row r="4" spans="1:24" ht="11.25" customHeight="1">
      <c r="A4" s="128" t="s">
        <v>9</v>
      </c>
      <c r="B4" s="128" t="s">
        <v>26</v>
      </c>
      <c r="C4" s="119" t="s">
        <v>42</v>
      </c>
      <c r="D4" s="119"/>
      <c r="E4" s="119"/>
      <c r="F4" s="119"/>
      <c r="G4" s="119"/>
      <c r="H4" s="119" t="s">
        <v>200</v>
      </c>
      <c r="I4" s="119"/>
      <c r="J4" s="119"/>
      <c r="K4" s="119"/>
      <c r="L4" s="162" t="s">
        <v>204</v>
      </c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4"/>
      <c r="X4" s="119" t="s">
        <v>203</v>
      </c>
    </row>
    <row r="5" spans="1:24" ht="27" customHeight="1">
      <c r="A5" s="128"/>
      <c r="B5" s="128"/>
      <c r="C5" s="119" t="s">
        <v>31</v>
      </c>
      <c r="D5" s="132" t="s">
        <v>40</v>
      </c>
      <c r="E5" s="119" t="s">
        <v>196</v>
      </c>
      <c r="F5" s="128"/>
      <c r="G5" s="119" t="s">
        <v>41</v>
      </c>
      <c r="H5" s="132" t="s">
        <v>31</v>
      </c>
      <c r="I5" s="132" t="s">
        <v>197</v>
      </c>
      <c r="J5" s="139" t="s">
        <v>198</v>
      </c>
      <c r="K5" s="114" t="s">
        <v>199</v>
      </c>
      <c r="L5" s="120" t="s">
        <v>201</v>
      </c>
      <c r="M5" s="136"/>
      <c r="N5" s="136"/>
      <c r="O5" s="123"/>
      <c r="P5" s="120" t="s">
        <v>202</v>
      </c>
      <c r="Q5" s="136"/>
      <c r="R5" s="136"/>
      <c r="S5" s="123"/>
      <c r="T5" s="120" t="s">
        <v>215</v>
      </c>
      <c r="U5" s="136"/>
      <c r="V5" s="136"/>
      <c r="W5" s="123"/>
      <c r="X5" s="119"/>
    </row>
    <row r="6" spans="1:24" ht="12.75" customHeight="1">
      <c r="A6" s="128"/>
      <c r="B6" s="128"/>
      <c r="C6" s="128"/>
      <c r="D6" s="148"/>
      <c r="E6" s="119" t="s">
        <v>33</v>
      </c>
      <c r="F6" s="119" t="s">
        <v>195</v>
      </c>
      <c r="G6" s="119"/>
      <c r="H6" s="148"/>
      <c r="I6" s="148"/>
      <c r="J6" s="139"/>
      <c r="K6" s="137"/>
      <c r="L6" s="142" t="s">
        <v>33</v>
      </c>
      <c r="M6" s="139" t="s">
        <v>197</v>
      </c>
      <c r="N6" s="139" t="s">
        <v>198</v>
      </c>
      <c r="O6" s="139" t="s">
        <v>199</v>
      </c>
      <c r="P6" s="142" t="s">
        <v>33</v>
      </c>
      <c r="Q6" s="139" t="s">
        <v>197</v>
      </c>
      <c r="R6" s="139" t="s">
        <v>198</v>
      </c>
      <c r="S6" s="139" t="s">
        <v>199</v>
      </c>
      <c r="T6" s="142" t="s">
        <v>33</v>
      </c>
      <c r="U6" s="139" t="s">
        <v>197</v>
      </c>
      <c r="V6" s="139" t="s">
        <v>198</v>
      </c>
      <c r="W6" s="139" t="s">
        <v>199</v>
      </c>
      <c r="X6" s="119"/>
    </row>
    <row r="7" spans="1:24" ht="24.75" customHeight="1">
      <c r="A7" s="128"/>
      <c r="B7" s="128"/>
      <c r="C7" s="128"/>
      <c r="D7" s="149"/>
      <c r="E7" s="128"/>
      <c r="F7" s="128"/>
      <c r="G7" s="119"/>
      <c r="H7" s="149"/>
      <c r="I7" s="149"/>
      <c r="J7" s="139"/>
      <c r="K7" s="115"/>
      <c r="L7" s="142"/>
      <c r="M7" s="139"/>
      <c r="N7" s="139"/>
      <c r="O7" s="139"/>
      <c r="P7" s="142"/>
      <c r="Q7" s="139"/>
      <c r="R7" s="139"/>
      <c r="S7" s="139"/>
      <c r="T7" s="142"/>
      <c r="U7" s="139"/>
      <c r="V7" s="139"/>
      <c r="W7" s="139"/>
      <c r="X7" s="119"/>
    </row>
    <row r="8" spans="1:24" ht="11.25" customHeight="1">
      <c r="A8" s="19" t="s">
        <v>19</v>
      </c>
      <c r="B8" s="17" t="s">
        <v>19</v>
      </c>
      <c r="C8" s="17">
        <v>1</v>
      </c>
      <c r="D8" s="17">
        <v>2</v>
      </c>
      <c r="E8" s="17">
        <v>3</v>
      </c>
      <c r="F8" s="17">
        <v>4</v>
      </c>
      <c r="G8" s="2">
        <v>5</v>
      </c>
      <c r="H8" s="2">
        <v>6</v>
      </c>
      <c r="I8" s="2">
        <v>7</v>
      </c>
      <c r="J8" s="16">
        <v>8</v>
      </c>
      <c r="K8" s="17">
        <v>9</v>
      </c>
      <c r="L8" s="17">
        <v>10</v>
      </c>
      <c r="M8" s="17">
        <v>11</v>
      </c>
      <c r="N8" s="17">
        <v>12</v>
      </c>
      <c r="O8" s="2">
        <v>13</v>
      </c>
      <c r="P8" s="2">
        <v>14</v>
      </c>
      <c r="Q8" s="2">
        <v>15</v>
      </c>
      <c r="R8" s="16">
        <v>16</v>
      </c>
      <c r="S8" s="17">
        <v>17</v>
      </c>
      <c r="T8" s="17">
        <v>18</v>
      </c>
      <c r="U8" s="17">
        <v>19</v>
      </c>
      <c r="V8" s="17">
        <v>20</v>
      </c>
      <c r="W8" s="2">
        <v>21</v>
      </c>
      <c r="X8" s="2">
        <v>22</v>
      </c>
    </row>
    <row r="9" spans="1:24" s="1" customFormat="1">
      <c r="A9" s="90"/>
      <c r="B9" s="90" t="s">
        <v>4</v>
      </c>
      <c r="C9" s="91">
        <v>0</v>
      </c>
      <c r="D9" s="91">
        <v>0</v>
      </c>
      <c r="E9" s="91">
        <v>0</v>
      </c>
      <c r="F9" s="92">
        <v>0</v>
      </c>
      <c r="G9" s="92">
        <v>0</v>
      </c>
      <c r="H9" s="92">
        <v>69</v>
      </c>
      <c r="I9" s="92">
        <v>58</v>
      </c>
      <c r="J9" s="92">
        <v>11</v>
      </c>
      <c r="K9" s="92">
        <v>0</v>
      </c>
      <c r="L9" s="92">
        <v>55</v>
      </c>
      <c r="M9" s="92">
        <v>44</v>
      </c>
      <c r="N9" s="92">
        <v>11</v>
      </c>
      <c r="O9" s="92">
        <v>0</v>
      </c>
      <c r="P9" s="92">
        <v>14</v>
      </c>
      <c r="Q9" s="92">
        <v>14</v>
      </c>
      <c r="R9" s="89">
        <v>0</v>
      </c>
      <c r="S9" s="89">
        <v>0</v>
      </c>
      <c r="T9" s="89">
        <v>0</v>
      </c>
      <c r="U9" s="89">
        <v>0</v>
      </c>
      <c r="V9" s="89">
        <v>0</v>
      </c>
      <c r="W9" s="89">
        <v>0</v>
      </c>
      <c r="X9" s="89">
        <v>0</v>
      </c>
    </row>
    <row r="10" spans="1:24">
      <c r="A10" s="90" t="s">
        <v>241</v>
      </c>
      <c r="B10" s="90" t="s">
        <v>242</v>
      </c>
      <c r="C10" s="91">
        <v>0</v>
      </c>
      <c r="D10" s="91">
        <v>0</v>
      </c>
      <c r="E10" s="91">
        <v>0</v>
      </c>
      <c r="F10" s="92">
        <v>0</v>
      </c>
      <c r="G10" s="92">
        <v>0</v>
      </c>
      <c r="H10" s="92">
        <v>69</v>
      </c>
      <c r="I10" s="92">
        <v>58</v>
      </c>
      <c r="J10" s="92">
        <v>11</v>
      </c>
      <c r="K10" s="92">
        <v>0</v>
      </c>
      <c r="L10" s="92">
        <v>55</v>
      </c>
      <c r="M10" s="92">
        <v>44</v>
      </c>
      <c r="N10" s="92">
        <v>11</v>
      </c>
      <c r="O10" s="92">
        <v>0</v>
      </c>
      <c r="P10" s="92">
        <v>14</v>
      </c>
      <c r="Q10" s="92">
        <v>14</v>
      </c>
      <c r="R10" s="89">
        <v>0</v>
      </c>
      <c r="S10" s="89">
        <v>0</v>
      </c>
      <c r="T10" s="89">
        <v>0</v>
      </c>
      <c r="U10" s="89">
        <v>0</v>
      </c>
      <c r="V10" s="89">
        <v>0</v>
      </c>
      <c r="W10" s="89">
        <v>0</v>
      </c>
      <c r="X10" s="89">
        <v>0</v>
      </c>
    </row>
    <row r="11" spans="1:24" ht="9.75" customHeight="1">
      <c r="A11" s="1"/>
      <c r="B11" s="1"/>
      <c r="C11" s="1"/>
      <c r="D11" s="1"/>
      <c r="E11" s="1"/>
      <c r="F11" s="1"/>
      <c r="G11" s="1"/>
      <c r="H11" s="1"/>
      <c r="I11" s="1"/>
      <c r="M11" s="1"/>
      <c r="N11" s="1"/>
      <c r="O11" s="1"/>
      <c r="P11" s="1"/>
      <c r="Q11" s="1"/>
    </row>
    <row r="12" spans="1:24" ht="9.75" customHeight="1">
      <c r="B12" s="1"/>
      <c r="C12" s="1"/>
      <c r="L12" s="1"/>
      <c r="M12" s="1"/>
      <c r="N12" s="1"/>
      <c r="O12" s="1"/>
      <c r="P12" s="1"/>
    </row>
    <row r="13" spans="1:24" ht="9.75" customHeight="1">
      <c r="B13" s="1"/>
      <c r="L13" s="1"/>
      <c r="M13" s="1"/>
      <c r="N13" s="1"/>
      <c r="O13" s="1"/>
      <c r="P13" s="1"/>
      <c r="Q13" s="1"/>
    </row>
    <row r="14" spans="1:24" ht="9.75" customHeight="1">
      <c r="B14" s="1"/>
      <c r="D14" s="1"/>
      <c r="L14" s="1"/>
      <c r="M14" s="1"/>
      <c r="N14" s="1"/>
      <c r="O14" s="1"/>
      <c r="P14" s="1"/>
      <c r="Q14" s="1"/>
    </row>
    <row r="15" spans="1:24" ht="9.75" customHeight="1">
      <c r="L15" s="1"/>
      <c r="M15" s="1"/>
      <c r="N15" s="1"/>
      <c r="O15" s="1"/>
      <c r="P15" s="1"/>
    </row>
    <row r="16" spans="1:24" ht="9.75" customHeight="1">
      <c r="B16" s="1"/>
      <c r="M16" s="1"/>
      <c r="N16" s="1"/>
      <c r="O16" s="1"/>
      <c r="P16" s="1"/>
    </row>
    <row r="17" spans="2:17" ht="9.75" customHeight="1">
      <c r="M17" s="1"/>
    </row>
    <row r="18" spans="2:17" ht="11.25" customHeight="1">
      <c r="L18" s="1"/>
      <c r="M18" s="1"/>
      <c r="N18" s="1"/>
      <c r="O18" s="1"/>
      <c r="P18" s="1"/>
    </row>
    <row r="19" spans="2:17" ht="11.25" customHeight="1">
      <c r="B19" s="1"/>
      <c r="M19" s="1"/>
      <c r="N19" s="1"/>
      <c r="O19" s="1"/>
      <c r="P19" s="1"/>
    </row>
    <row r="20" spans="2:17" ht="11.25" customHeight="1"/>
    <row r="21" spans="2:17" ht="11.25" customHeight="1">
      <c r="N21" s="1"/>
      <c r="O21" s="1"/>
      <c r="P21" s="1"/>
      <c r="Q21" s="1"/>
    </row>
    <row r="22" spans="2:17" ht="11.25" customHeight="1">
      <c r="N22" s="1"/>
      <c r="O22" s="1"/>
      <c r="P22" s="1"/>
      <c r="Q22" s="1"/>
    </row>
    <row r="23" spans="2:17" ht="11.25" customHeight="1">
      <c r="Q23" s="1"/>
    </row>
    <row r="24" spans="2:17" ht="11.25" customHeight="1"/>
    <row r="25" spans="2:17" ht="11.25" customHeight="1">
      <c r="N25" s="1"/>
      <c r="O25" s="1"/>
      <c r="P25" s="1"/>
    </row>
  </sheetData>
  <sheetProtection formatCells="0" formatColumns="0" formatRows="0"/>
  <mergeCells count="34">
    <mergeCell ref="Q1:X1"/>
    <mergeCell ref="A2:X2"/>
    <mergeCell ref="A4:A7"/>
    <mergeCell ref="B4:B7"/>
    <mergeCell ref="C5:C7"/>
    <mergeCell ref="E6:E7"/>
    <mergeCell ref="G5:G7"/>
    <mergeCell ref="L5:O5"/>
    <mergeCell ref="L6:L7"/>
    <mergeCell ref="M6:M7"/>
    <mergeCell ref="N3:X3"/>
    <mergeCell ref="N6:N7"/>
    <mergeCell ref="V6:V7"/>
    <mergeCell ref="W6:W7"/>
    <mergeCell ref="X4:X7"/>
    <mergeCell ref="L4:W4"/>
    <mergeCell ref="P5:S5"/>
    <mergeCell ref="P6:P7"/>
    <mergeCell ref="Q6:Q7"/>
    <mergeCell ref="R6:R7"/>
    <mergeCell ref="C4:G4"/>
    <mergeCell ref="D5:D7"/>
    <mergeCell ref="S6:S7"/>
    <mergeCell ref="H4:K4"/>
    <mergeCell ref="T5:W5"/>
    <mergeCell ref="T6:T7"/>
    <mergeCell ref="U6:U7"/>
    <mergeCell ref="E5:F5"/>
    <mergeCell ref="I5:I7"/>
    <mergeCell ref="H5:H7"/>
    <mergeCell ref="K5:K7"/>
    <mergeCell ref="O6:O7"/>
    <mergeCell ref="F6:F7"/>
    <mergeCell ref="J5:J7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3" fitToHeight="10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L25"/>
  <sheetViews>
    <sheetView showGridLines="0" showZeros="0" workbookViewId="0"/>
  </sheetViews>
  <sheetFormatPr defaultColWidth="9.1640625" defaultRowHeight="11.25"/>
  <cols>
    <col min="1" max="1" width="15.5" customWidth="1"/>
    <col min="2" max="2" width="25.83203125" customWidth="1"/>
    <col min="3" max="12" width="12.83203125" customWidth="1"/>
    <col min="13" max="248" width="9.1640625" customWidth="1"/>
  </cols>
  <sheetData>
    <row r="1" spans="1:12" ht="18.75" customHeight="1">
      <c r="L1" s="5" t="s">
        <v>220</v>
      </c>
    </row>
    <row r="2" spans="1:12" ht="57" customHeight="1">
      <c r="A2" s="33" t="s">
        <v>182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8.75" customHeight="1">
      <c r="L3" s="39" t="s">
        <v>37</v>
      </c>
    </row>
    <row r="4" spans="1:12" ht="11.25" customHeight="1">
      <c r="A4" s="128" t="s">
        <v>9</v>
      </c>
      <c r="B4" s="128" t="s">
        <v>26</v>
      </c>
      <c r="C4" s="119" t="s">
        <v>186</v>
      </c>
      <c r="D4" s="128"/>
      <c r="E4" s="128"/>
      <c r="F4" s="128"/>
      <c r="G4" s="128"/>
      <c r="H4" s="128"/>
      <c r="I4" s="120" t="s">
        <v>192</v>
      </c>
      <c r="J4" s="136"/>
      <c r="K4" s="136"/>
      <c r="L4" s="123"/>
    </row>
    <row r="5" spans="1:12" ht="11.25" customHeight="1">
      <c r="A5" s="128"/>
      <c r="B5" s="128"/>
      <c r="C5" s="119" t="s">
        <v>184</v>
      </c>
      <c r="D5" s="128"/>
      <c r="E5" s="128"/>
      <c r="F5" s="119" t="s">
        <v>185</v>
      </c>
      <c r="G5" s="128"/>
      <c r="H5" s="128"/>
      <c r="I5" s="139" t="s">
        <v>188</v>
      </c>
      <c r="J5" s="120" t="s">
        <v>191</v>
      </c>
      <c r="K5" s="136"/>
      <c r="L5" s="123"/>
    </row>
    <row r="6" spans="1:12" ht="12.75" customHeight="1">
      <c r="A6" s="128"/>
      <c r="B6" s="128"/>
      <c r="C6" s="128" t="s">
        <v>17</v>
      </c>
      <c r="D6" s="128" t="s">
        <v>18</v>
      </c>
      <c r="E6" s="119" t="s">
        <v>183</v>
      </c>
      <c r="F6" s="128" t="s">
        <v>17</v>
      </c>
      <c r="G6" s="128" t="s">
        <v>18</v>
      </c>
      <c r="H6" s="119" t="s">
        <v>183</v>
      </c>
      <c r="I6" s="139"/>
      <c r="J6" s="142" t="s">
        <v>31</v>
      </c>
      <c r="K6" s="139" t="s">
        <v>189</v>
      </c>
      <c r="L6" s="119" t="s">
        <v>190</v>
      </c>
    </row>
    <row r="7" spans="1:12" ht="11.25" customHeight="1">
      <c r="A7" s="128"/>
      <c r="B7" s="128"/>
      <c r="C7" s="128"/>
      <c r="D7" s="128"/>
      <c r="E7" s="128"/>
      <c r="F7" s="128"/>
      <c r="G7" s="128"/>
      <c r="H7" s="128"/>
      <c r="I7" s="139"/>
      <c r="J7" s="142"/>
      <c r="K7" s="139"/>
      <c r="L7" s="128"/>
    </row>
    <row r="8" spans="1:12" ht="11.25" customHeight="1">
      <c r="A8" s="19" t="s">
        <v>19</v>
      </c>
      <c r="B8" s="17" t="s">
        <v>19</v>
      </c>
      <c r="C8" s="17">
        <v>1</v>
      </c>
      <c r="D8" s="17">
        <v>2</v>
      </c>
      <c r="E8" s="17">
        <v>3</v>
      </c>
      <c r="F8" s="17">
        <v>4</v>
      </c>
      <c r="G8" s="2">
        <v>5</v>
      </c>
      <c r="H8" s="16">
        <v>6</v>
      </c>
      <c r="I8" s="16">
        <v>7</v>
      </c>
      <c r="J8" s="14">
        <v>8</v>
      </c>
      <c r="K8" s="14">
        <v>9</v>
      </c>
      <c r="L8" s="16">
        <v>10</v>
      </c>
    </row>
    <row r="9" spans="1:12" s="1" customFormat="1">
      <c r="A9" s="90"/>
      <c r="B9" s="90" t="s">
        <v>4</v>
      </c>
      <c r="C9" s="93">
        <v>0</v>
      </c>
      <c r="D9" s="93">
        <v>0</v>
      </c>
      <c r="E9" s="93">
        <v>0</v>
      </c>
      <c r="F9" s="81">
        <v>0</v>
      </c>
      <c r="G9" s="81">
        <v>0</v>
      </c>
      <c r="H9" s="81">
        <v>0</v>
      </c>
      <c r="I9" s="85">
        <v>1</v>
      </c>
      <c r="J9" s="85">
        <v>1</v>
      </c>
      <c r="K9" s="85">
        <v>1</v>
      </c>
      <c r="L9" s="85">
        <v>0</v>
      </c>
    </row>
    <row r="10" spans="1:12">
      <c r="A10" s="90" t="s">
        <v>241</v>
      </c>
      <c r="B10" s="90" t="s">
        <v>242</v>
      </c>
      <c r="C10" s="93">
        <v>0</v>
      </c>
      <c r="D10" s="93">
        <v>0</v>
      </c>
      <c r="E10" s="93">
        <v>0</v>
      </c>
      <c r="F10" s="81">
        <v>0</v>
      </c>
      <c r="G10" s="81">
        <v>0</v>
      </c>
      <c r="H10" s="81">
        <v>0</v>
      </c>
      <c r="I10" s="85">
        <v>1</v>
      </c>
      <c r="J10" s="85">
        <v>1</v>
      </c>
      <c r="K10" s="85">
        <v>1</v>
      </c>
      <c r="L10" s="85">
        <v>0</v>
      </c>
    </row>
    <row r="11" spans="1:12" ht="9.75" customHeight="1">
      <c r="A11" s="1"/>
      <c r="B11" s="1"/>
      <c r="C11" s="1"/>
      <c r="D11" s="1"/>
      <c r="E11" s="1"/>
      <c r="F11" s="1"/>
      <c r="G11" s="1"/>
      <c r="H11" s="1"/>
      <c r="K11" s="1"/>
      <c r="L11" s="1"/>
    </row>
    <row r="12" spans="1:12" ht="9.75" customHeight="1">
      <c r="B12" s="1"/>
      <c r="C12" s="1"/>
      <c r="H12" s="1"/>
      <c r="J12" s="1"/>
      <c r="K12" s="1"/>
    </row>
    <row r="13" spans="1:12" ht="9.75" customHeight="1">
      <c r="B13" s="1"/>
      <c r="J13" s="1"/>
      <c r="K13" s="1"/>
      <c r="L13" s="1"/>
    </row>
    <row r="14" spans="1:12" ht="9.75" customHeight="1">
      <c r="B14" s="1"/>
      <c r="D14" s="1"/>
      <c r="J14" s="1"/>
      <c r="K14" s="1"/>
      <c r="L14" s="1"/>
    </row>
    <row r="15" spans="1:12" ht="9.75" customHeight="1">
      <c r="J15" s="1"/>
      <c r="K15" s="1"/>
    </row>
    <row r="16" spans="1:12" ht="9.75" customHeight="1">
      <c r="B16" s="1"/>
      <c r="K16" s="1"/>
    </row>
    <row r="17" spans="2:12" ht="9.75" customHeight="1">
      <c r="K17" s="1"/>
    </row>
    <row r="18" spans="2:12" ht="11.25" customHeight="1">
      <c r="J18" s="1"/>
      <c r="K18" s="1"/>
    </row>
    <row r="19" spans="2:12" ht="11.25" customHeight="1">
      <c r="B19" s="1"/>
      <c r="K19" s="1"/>
    </row>
    <row r="20" spans="2:12" ht="11.25" customHeight="1"/>
    <row r="21" spans="2:12" ht="11.25" customHeight="1">
      <c r="L21" s="1"/>
    </row>
    <row r="22" spans="2:12" ht="11.25" customHeight="1">
      <c r="L22" s="1"/>
    </row>
    <row r="23" spans="2:12" ht="11.25" customHeight="1">
      <c r="L23" s="1"/>
    </row>
    <row r="24" spans="2:12" ht="11.25" customHeight="1"/>
    <row r="25" spans="2:12" ht="11.25" customHeight="1"/>
  </sheetData>
  <sheetProtection formatCells="0" formatColumns="0" formatRows="0"/>
  <mergeCells count="17">
    <mergeCell ref="H6:H7"/>
    <mergeCell ref="A4:A7"/>
    <mergeCell ref="B4:B7"/>
    <mergeCell ref="C6:C7"/>
    <mergeCell ref="D6:D7"/>
    <mergeCell ref="C5:E5"/>
    <mergeCell ref="G6:G7"/>
    <mergeCell ref="J6:J7"/>
    <mergeCell ref="K6:K7"/>
    <mergeCell ref="L6:L7"/>
    <mergeCell ref="C4:H4"/>
    <mergeCell ref="E6:E7"/>
    <mergeCell ref="F5:H5"/>
    <mergeCell ref="I5:I7"/>
    <mergeCell ref="F6:F7"/>
    <mergeCell ref="J5:L5"/>
    <mergeCell ref="I4:L4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4" fitToHeight="10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D10"/>
  <sheetViews>
    <sheetView workbookViewId="0">
      <selection activeCell="C11" sqref="C11"/>
    </sheetView>
  </sheetViews>
  <sheetFormatPr defaultRowHeight="11.25"/>
  <cols>
    <col min="1" max="1" width="33.6640625" customWidth="1"/>
    <col min="2" max="2" width="36" customWidth="1"/>
    <col min="3" max="3" width="39.6640625" customWidth="1"/>
    <col min="4" max="4" width="37.1640625" customWidth="1"/>
  </cols>
  <sheetData>
    <row r="1" spans="1:4" ht="30" customHeight="1">
      <c r="D1" s="5" t="s">
        <v>293</v>
      </c>
    </row>
    <row r="2" spans="1:4" ht="20.25">
      <c r="A2" s="165" t="s">
        <v>294</v>
      </c>
      <c r="B2" s="165"/>
      <c r="C2" s="165"/>
      <c r="D2" s="165"/>
    </row>
    <row r="3" spans="1:4" ht="32.25" customHeight="1">
      <c r="A3" s="94" t="s">
        <v>295</v>
      </c>
      <c r="D3" s="5" t="s">
        <v>296</v>
      </c>
    </row>
    <row r="4" spans="1:4" ht="24.95" customHeight="1">
      <c r="A4" s="112" t="s">
        <v>297</v>
      </c>
      <c r="B4" s="112"/>
      <c r="C4" s="112" t="s">
        <v>298</v>
      </c>
      <c r="D4" s="112"/>
    </row>
    <row r="5" spans="1:4" ht="24.95" customHeight="1">
      <c r="A5" s="95" t="s">
        <v>299</v>
      </c>
      <c r="B5" s="95" t="s">
        <v>300</v>
      </c>
      <c r="C5" s="95" t="s">
        <v>299</v>
      </c>
      <c r="D5" s="95" t="s">
        <v>300</v>
      </c>
    </row>
    <row r="6" spans="1:4" ht="24.95" customHeight="1">
      <c r="A6" s="96" t="s">
        <v>301</v>
      </c>
      <c r="B6" s="95">
        <v>295.39999999999998</v>
      </c>
      <c r="C6" s="96" t="s">
        <v>301</v>
      </c>
      <c r="D6" s="95">
        <f>B6</f>
        <v>295.39999999999998</v>
      </c>
    </row>
    <row r="7" spans="1:4" ht="24.95" customHeight="1">
      <c r="A7" s="96" t="s">
        <v>302</v>
      </c>
      <c r="B7" s="96"/>
      <c r="C7" s="96" t="s">
        <v>302</v>
      </c>
      <c r="D7" s="96"/>
    </row>
    <row r="8" spans="1:4" ht="24.95" customHeight="1">
      <c r="A8" s="96" t="s">
        <v>303</v>
      </c>
      <c r="B8" s="96"/>
      <c r="C8" s="96" t="s">
        <v>303</v>
      </c>
      <c r="D8" s="96"/>
    </row>
    <row r="9" spans="1:4" ht="24.95" customHeight="1">
      <c r="A9" s="96"/>
      <c r="B9" s="96"/>
      <c r="C9" s="96"/>
      <c r="D9" s="96"/>
    </row>
    <row r="10" spans="1:4" ht="24.95" customHeight="1">
      <c r="A10" s="95" t="s">
        <v>304</v>
      </c>
      <c r="B10" s="97">
        <f>B6</f>
        <v>295.39999999999998</v>
      </c>
      <c r="C10" s="98" t="s">
        <v>305</v>
      </c>
      <c r="D10" s="97">
        <f>D6</f>
        <v>295.39999999999998</v>
      </c>
    </row>
  </sheetData>
  <mergeCells count="3">
    <mergeCell ref="A2:D2"/>
    <mergeCell ref="A4:B4"/>
    <mergeCell ref="C4:D4"/>
  </mergeCells>
  <phoneticPr fontId="0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B22"/>
  <sheetViews>
    <sheetView workbookViewId="0">
      <selection activeCell="D10" sqref="D10"/>
    </sheetView>
  </sheetViews>
  <sheetFormatPr defaultColWidth="12" defaultRowHeight="20.100000000000001" customHeight="1"/>
  <cols>
    <col min="1" max="1" width="63.5" customWidth="1"/>
    <col min="2" max="2" width="63.5" style="6" customWidth="1"/>
  </cols>
  <sheetData>
    <row r="1" spans="1:2" ht="20.100000000000001" customHeight="1">
      <c r="B1" s="5" t="s">
        <v>306</v>
      </c>
    </row>
    <row r="2" spans="1:2" ht="34.5" customHeight="1">
      <c r="A2" s="166" t="s">
        <v>307</v>
      </c>
      <c r="B2" s="166"/>
    </row>
    <row r="3" spans="1:2" ht="24" customHeight="1">
      <c r="A3" s="99" t="s">
        <v>308</v>
      </c>
      <c r="B3" s="100" t="s">
        <v>309</v>
      </c>
    </row>
    <row r="4" spans="1:2" s="6" customFormat="1" ht="21" customHeight="1">
      <c r="A4" s="95" t="s">
        <v>299</v>
      </c>
      <c r="B4" s="95" t="s">
        <v>300</v>
      </c>
    </row>
    <row r="5" spans="1:2" ht="21" customHeight="1">
      <c r="A5" s="96" t="s">
        <v>310</v>
      </c>
      <c r="B5" s="101">
        <f>B6</f>
        <v>295.39999999999998</v>
      </c>
    </row>
    <row r="6" spans="1:2" ht="21" customHeight="1">
      <c r="A6" s="96" t="s">
        <v>311</v>
      </c>
      <c r="B6" s="101">
        <v>295.39999999999998</v>
      </c>
    </row>
    <row r="7" spans="1:2" ht="21" customHeight="1">
      <c r="A7" s="96" t="s">
        <v>312</v>
      </c>
      <c r="B7" s="101"/>
    </row>
    <row r="8" spans="1:2" ht="21" customHeight="1">
      <c r="A8" s="96" t="s">
        <v>313</v>
      </c>
      <c r="B8" s="101"/>
    </row>
    <row r="9" spans="1:2" ht="21" customHeight="1">
      <c r="A9" s="96" t="s">
        <v>314</v>
      </c>
      <c r="B9" s="101"/>
    </row>
    <row r="10" spans="1:2" ht="21" customHeight="1">
      <c r="A10" s="96" t="s">
        <v>315</v>
      </c>
      <c r="B10" s="101"/>
    </row>
    <row r="11" spans="1:2" ht="21" customHeight="1">
      <c r="A11" s="96" t="s">
        <v>316</v>
      </c>
      <c r="B11" s="101"/>
    </row>
    <row r="12" spans="1:2" ht="21" customHeight="1">
      <c r="A12" s="96" t="s">
        <v>317</v>
      </c>
      <c r="B12" s="101"/>
    </row>
    <row r="13" spans="1:2" ht="21" customHeight="1">
      <c r="A13" s="96" t="s">
        <v>318</v>
      </c>
      <c r="B13" s="101"/>
    </row>
    <row r="14" spans="1:2" ht="21" customHeight="1">
      <c r="A14" s="96" t="s">
        <v>319</v>
      </c>
      <c r="B14" s="101"/>
    </row>
    <row r="15" spans="1:2" ht="21" customHeight="1">
      <c r="A15" s="96"/>
      <c r="B15" s="101"/>
    </row>
    <row r="16" spans="1:2" s="6" customFormat="1" ht="21" customHeight="1">
      <c r="A16" s="95" t="s">
        <v>320</v>
      </c>
      <c r="B16" s="101">
        <f>B5+B14</f>
        <v>295.39999999999998</v>
      </c>
    </row>
    <row r="17" spans="1:2" ht="21" customHeight="1">
      <c r="A17" s="96"/>
      <c r="B17" s="101"/>
    </row>
    <row r="18" spans="1:2" ht="21" customHeight="1">
      <c r="A18" s="96" t="s">
        <v>321</v>
      </c>
      <c r="B18" s="4"/>
    </row>
    <row r="19" spans="1:2" ht="21" customHeight="1">
      <c r="A19" s="96" t="s">
        <v>322</v>
      </c>
      <c r="B19" s="101"/>
    </row>
    <row r="20" spans="1:2" ht="21" customHeight="1">
      <c r="A20" s="96" t="s">
        <v>323</v>
      </c>
      <c r="B20" s="101"/>
    </row>
    <row r="21" spans="1:2" ht="21" customHeight="1">
      <c r="A21" s="96"/>
      <c r="B21" s="101"/>
    </row>
    <row r="22" spans="1:2" s="6" customFormat="1" ht="21" customHeight="1">
      <c r="A22" s="95" t="s">
        <v>324</v>
      </c>
      <c r="B22" s="101">
        <f>B16+B19</f>
        <v>295.39999999999998</v>
      </c>
    </row>
  </sheetData>
  <mergeCells count="1">
    <mergeCell ref="A2:B2"/>
  </mergeCells>
  <phoneticPr fontId="0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D7"/>
  <sheetViews>
    <sheetView workbookViewId="0">
      <selection activeCell="E27" sqref="E27"/>
    </sheetView>
  </sheetViews>
  <sheetFormatPr defaultColWidth="12" defaultRowHeight="11.25"/>
  <cols>
    <col min="1" max="1" width="29" customWidth="1"/>
    <col min="2" max="2" width="35" customWidth="1"/>
    <col min="3" max="3" width="39.5" customWidth="1"/>
    <col min="4" max="4" width="37.6640625" customWidth="1"/>
  </cols>
  <sheetData>
    <row r="1" spans="1:4" ht="20.100000000000001" customHeight="1">
      <c r="D1" s="5" t="s">
        <v>325</v>
      </c>
    </row>
    <row r="2" spans="1:4" ht="44.25" customHeight="1">
      <c r="A2" s="166" t="s">
        <v>326</v>
      </c>
      <c r="B2" s="166"/>
      <c r="C2" s="166"/>
      <c r="D2" s="166"/>
    </row>
    <row r="3" spans="1:4" ht="20.100000000000001" customHeight="1">
      <c r="A3" s="94" t="s">
        <v>295</v>
      </c>
      <c r="D3" s="5" t="s">
        <v>296</v>
      </c>
    </row>
    <row r="4" spans="1:4" ht="24" customHeight="1">
      <c r="A4" s="167" t="s">
        <v>327</v>
      </c>
      <c r="B4" s="167" t="s">
        <v>328</v>
      </c>
      <c r="C4" s="167"/>
      <c r="D4" s="167"/>
    </row>
    <row r="5" spans="1:4" ht="24" customHeight="1">
      <c r="A5" s="167"/>
      <c r="B5" s="102" t="s">
        <v>15</v>
      </c>
      <c r="C5" s="102" t="s">
        <v>329</v>
      </c>
      <c r="D5" s="102" t="s">
        <v>16</v>
      </c>
    </row>
    <row r="6" spans="1:4" ht="24" customHeight="1">
      <c r="A6" s="103"/>
      <c r="B6" s="103"/>
      <c r="C6" s="103"/>
      <c r="D6" s="103"/>
    </row>
    <row r="7" spans="1:4" ht="24" customHeight="1">
      <c r="A7" s="168" t="s">
        <v>330</v>
      </c>
      <c r="B7" s="168"/>
      <c r="C7" s="168"/>
      <c r="D7" s="168"/>
    </row>
  </sheetData>
  <mergeCells count="4">
    <mergeCell ref="A2:D2"/>
    <mergeCell ref="A4:A5"/>
    <mergeCell ref="B4:D4"/>
    <mergeCell ref="A7:D7"/>
  </mergeCells>
  <phoneticPr fontId="0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B10"/>
  <sheetViews>
    <sheetView tabSelected="1" workbookViewId="0">
      <selection activeCell="E7" sqref="E7"/>
    </sheetView>
  </sheetViews>
  <sheetFormatPr defaultRowHeight="11.25"/>
  <cols>
    <col min="1" max="1" width="91.83203125" customWidth="1"/>
    <col min="2" max="2" width="49.5" customWidth="1"/>
  </cols>
  <sheetData>
    <row r="1" spans="1:2" ht="43.5" customHeight="1">
      <c r="A1" s="169" t="s">
        <v>331</v>
      </c>
      <c r="B1" s="169"/>
    </row>
    <row r="2" spans="1:2" ht="28.5" customHeight="1"/>
    <row r="3" spans="1:2" ht="18.75">
      <c r="A3" s="104" t="s">
        <v>295</v>
      </c>
      <c r="B3" s="105" t="s">
        <v>332</v>
      </c>
    </row>
    <row r="4" spans="1:2" ht="30" customHeight="1">
      <c r="A4" s="106" t="s">
        <v>333</v>
      </c>
      <c r="B4" s="106" t="s">
        <v>334</v>
      </c>
    </row>
    <row r="5" spans="1:2" ht="30" customHeight="1">
      <c r="A5" s="107" t="s">
        <v>335</v>
      </c>
      <c r="B5" s="108">
        <v>2</v>
      </c>
    </row>
    <row r="6" spans="1:2" ht="30" customHeight="1">
      <c r="A6" s="107" t="s">
        <v>336</v>
      </c>
      <c r="B6" s="108"/>
    </row>
    <row r="7" spans="1:2" ht="30" customHeight="1">
      <c r="A7" s="107" t="s">
        <v>337</v>
      </c>
      <c r="B7" s="108">
        <v>2</v>
      </c>
    </row>
    <row r="8" spans="1:2" ht="30" customHeight="1">
      <c r="A8" s="107" t="s">
        <v>338</v>
      </c>
      <c r="B8" s="108"/>
    </row>
    <row r="9" spans="1:2" ht="30" customHeight="1">
      <c r="A9" s="107" t="s">
        <v>339</v>
      </c>
      <c r="B9" s="108">
        <v>2</v>
      </c>
    </row>
    <row r="10" spans="1:2" ht="30" customHeight="1">
      <c r="A10" s="107" t="s">
        <v>340</v>
      </c>
      <c r="B10" s="108"/>
    </row>
  </sheetData>
  <mergeCells count="1">
    <mergeCell ref="A1:B1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D9"/>
  <sheetViews>
    <sheetView showGridLines="0" workbookViewId="0"/>
  </sheetViews>
  <sheetFormatPr defaultRowHeight="11.25"/>
  <cols>
    <col min="1" max="1" width="14.5" customWidth="1"/>
    <col min="2" max="2" width="37.83203125" customWidth="1"/>
    <col min="3" max="3" width="102" customWidth="1"/>
    <col min="4" max="4" width="38" customWidth="1"/>
  </cols>
  <sheetData>
    <row r="1" spans="1:4" ht="13.5" customHeight="1">
      <c r="D1" s="9" t="s">
        <v>235</v>
      </c>
    </row>
    <row r="2" spans="1:4" s="6" customFormat="1" ht="11.25" customHeight="1">
      <c r="A2" s="111" t="s">
        <v>232</v>
      </c>
      <c r="B2" s="111"/>
      <c r="C2" s="111"/>
      <c r="D2" s="111"/>
    </row>
    <row r="3" spans="1:4" s="6" customFormat="1" ht="11.25" customHeight="1">
      <c r="A3" s="111"/>
      <c r="B3" s="111"/>
      <c r="C3" s="111"/>
      <c r="D3" s="111"/>
    </row>
    <row r="4" spans="1:4" ht="11.25" customHeight="1"/>
    <row r="5" spans="1:4" ht="18.75" customHeight="1">
      <c r="A5" s="112" t="s">
        <v>230</v>
      </c>
      <c r="B5" s="112" t="s">
        <v>229</v>
      </c>
      <c r="C5" s="112" t="s">
        <v>236</v>
      </c>
      <c r="D5" s="112" t="s">
        <v>231</v>
      </c>
    </row>
    <row r="6" spans="1:4" ht="18.75" customHeight="1">
      <c r="A6" s="112"/>
      <c r="B6" s="112"/>
      <c r="C6" s="112"/>
      <c r="D6" s="112"/>
    </row>
    <row r="7" spans="1:4" ht="18.75" customHeight="1">
      <c r="A7" s="112"/>
      <c r="B7" s="112"/>
      <c r="C7" s="112"/>
      <c r="D7" s="112"/>
    </row>
    <row r="8" spans="1:4" ht="11.25" customHeight="1">
      <c r="A8" s="4" t="s">
        <v>46</v>
      </c>
      <c r="B8" s="4" t="s">
        <v>46</v>
      </c>
      <c r="C8" s="4" t="s">
        <v>46</v>
      </c>
      <c r="D8" s="4" t="s">
        <v>46</v>
      </c>
    </row>
    <row r="9" spans="1:4" s="1" customFormat="1" ht="22.5" customHeight="1">
      <c r="A9" s="43" t="s">
        <v>241</v>
      </c>
      <c r="B9" s="64" t="s">
        <v>242</v>
      </c>
      <c r="C9" s="64" t="s">
        <v>243</v>
      </c>
      <c r="D9" s="43" t="s">
        <v>243</v>
      </c>
    </row>
  </sheetData>
  <sheetProtection formatCells="0" formatColumns="0" formatRows="0"/>
  <mergeCells count="5">
    <mergeCell ref="D5:D7"/>
    <mergeCell ref="A2:D3"/>
    <mergeCell ref="A5:A7"/>
    <mergeCell ref="B5:B7"/>
    <mergeCell ref="C5:C7"/>
  </mergeCells>
  <phoneticPr fontId="0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V45"/>
  <sheetViews>
    <sheetView showGridLines="0" showZeros="0" workbookViewId="0">
      <selection activeCell="B21" sqref="B21"/>
    </sheetView>
  </sheetViews>
  <sheetFormatPr defaultColWidth="9" defaultRowHeight="11.25"/>
  <cols>
    <col min="1" max="1" width="48.6640625" customWidth="1"/>
    <col min="2" max="2" width="22.33203125" customWidth="1"/>
    <col min="3" max="3" width="44.5" customWidth="1"/>
    <col min="4" max="4" width="21.33203125" customWidth="1"/>
    <col min="5" max="5" width="46.1640625" customWidth="1"/>
    <col min="6" max="6" width="20.83203125" customWidth="1"/>
  </cols>
  <sheetData>
    <row r="1" spans="1:256" ht="12" customHeight="1">
      <c r="A1" s="8"/>
      <c r="B1" s="8"/>
      <c r="C1" s="8"/>
      <c r="D1" s="8"/>
      <c r="E1" s="8"/>
      <c r="F1" s="9" t="s">
        <v>43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ht="33" customHeight="1">
      <c r="A2" s="37" t="s">
        <v>0</v>
      </c>
      <c r="B2" s="10"/>
      <c r="C2" s="11"/>
      <c r="D2" s="10"/>
      <c r="E2" s="10"/>
      <c r="F2" s="10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ht="15" customHeight="1">
      <c r="A3" s="13"/>
      <c r="B3" s="8"/>
      <c r="C3" s="8"/>
      <c r="D3" s="8"/>
      <c r="E3" s="8"/>
      <c r="F3" s="12" t="s">
        <v>29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ht="19.5" customHeight="1">
      <c r="A4" s="29" t="s">
        <v>3</v>
      </c>
      <c r="B4" s="29"/>
      <c r="C4" s="113" t="s">
        <v>10</v>
      </c>
      <c r="D4" s="113"/>
      <c r="E4" s="113"/>
      <c r="F4" s="113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ht="19.5" customHeight="1">
      <c r="A5" s="29" t="s">
        <v>93</v>
      </c>
      <c r="B5" s="30" t="s">
        <v>237</v>
      </c>
      <c r="C5" s="31" t="s">
        <v>92</v>
      </c>
      <c r="D5" s="32" t="s">
        <v>23</v>
      </c>
      <c r="E5" s="31" t="s">
        <v>91</v>
      </c>
      <c r="F5" s="29" t="s">
        <v>23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s="1" customFormat="1" ht="19.5" customHeight="1">
      <c r="A6" s="51" t="s">
        <v>52</v>
      </c>
      <c r="B6" s="61">
        <v>2954198.19</v>
      </c>
      <c r="C6" s="50" t="s">
        <v>94</v>
      </c>
      <c r="D6" s="61">
        <v>2716798.19</v>
      </c>
      <c r="E6" s="50" t="s">
        <v>64</v>
      </c>
      <c r="F6" s="65">
        <v>2059617.6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</row>
    <row r="7" spans="1:256" s="1" customFormat="1" ht="19.5" customHeight="1">
      <c r="A7" s="51" t="s">
        <v>53</v>
      </c>
      <c r="B7" s="61">
        <v>2954198.19</v>
      </c>
      <c r="C7" s="50" t="s">
        <v>95</v>
      </c>
      <c r="D7" s="61">
        <v>2716798.19</v>
      </c>
      <c r="E7" s="50" t="s">
        <v>65</v>
      </c>
      <c r="F7" s="61">
        <v>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</row>
    <row r="8" spans="1:256" s="1" customFormat="1" ht="19.5" customHeight="1">
      <c r="A8" s="51" t="s">
        <v>125</v>
      </c>
      <c r="B8" s="61">
        <v>0</v>
      </c>
      <c r="C8" s="50" t="s">
        <v>96</v>
      </c>
      <c r="D8" s="62">
        <v>1615617.6</v>
      </c>
      <c r="E8" s="50" t="s">
        <v>66</v>
      </c>
      <c r="F8" s="62">
        <v>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</row>
    <row r="9" spans="1:256" s="1" customFormat="1" ht="19.5" customHeight="1">
      <c r="A9" s="51" t="s">
        <v>127</v>
      </c>
      <c r="B9" s="61">
        <v>0</v>
      </c>
      <c r="C9" s="50" t="s">
        <v>97</v>
      </c>
      <c r="D9" s="63">
        <v>194000</v>
      </c>
      <c r="E9" s="50" t="s">
        <v>67</v>
      </c>
      <c r="F9" s="63">
        <v>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  <row r="10" spans="1:256" s="1" customFormat="1" ht="19.5" customHeight="1">
      <c r="A10" s="51" t="s">
        <v>126</v>
      </c>
      <c r="B10" s="61">
        <v>0</v>
      </c>
      <c r="C10" s="50" t="s">
        <v>98</v>
      </c>
      <c r="D10" s="63">
        <v>667180.59</v>
      </c>
      <c r="E10" s="50" t="s">
        <v>68</v>
      </c>
      <c r="F10" s="63">
        <v>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</row>
    <row r="11" spans="1:256" s="1" customFormat="1" ht="19.5" customHeight="1">
      <c r="A11" s="51" t="s">
        <v>207</v>
      </c>
      <c r="B11" s="62">
        <v>0</v>
      </c>
      <c r="C11" s="50" t="s">
        <v>99</v>
      </c>
      <c r="D11" s="63">
        <v>240000</v>
      </c>
      <c r="E11" s="50" t="s">
        <v>69</v>
      </c>
      <c r="F11" s="60"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1:256" s="1" customFormat="1" ht="19.5" customHeight="1">
      <c r="A12" s="51" t="s">
        <v>54</v>
      </c>
      <c r="B12" s="60">
        <v>0</v>
      </c>
      <c r="C12" s="50" t="s">
        <v>100</v>
      </c>
      <c r="D12" s="63">
        <v>0</v>
      </c>
      <c r="E12" s="50" t="s">
        <v>70</v>
      </c>
      <c r="F12" s="61">
        <v>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s="1" customFormat="1" ht="19.5" customHeight="1">
      <c r="A13" s="51" t="s">
        <v>55</v>
      </c>
      <c r="B13" s="61">
        <v>12600</v>
      </c>
      <c r="C13" s="50"/>
      <c r="D13" s="63"/>
      <c r="E13" s="50" t="s">
        <v>71</v>
      </c>
      <c r="F13" s="61">
        <v>479052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s="1" customFormat="1" ht="19.5" customHeight="1">
      <c r="A14" s="51" t="s">
        <v>56</v>
      </c>
      <c r="B14" s="61">
        <v>0</v>
      </c>
      <c r="C14" s="50"/>
      <c r="D14" s="63"/>
      <c r="E14" s="50" t="s">
        <v>72</v>
      </c>
      <c r="F14" s="62">
        <v>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s="1" customFormat="1" ht="19.5" customHeight="1">
      <c r="A15" s="51" t="s">
        <v>57</v>
      </c>
      <c r="B15" s="61">
        <v>0</v>
      </c>
      <c r="C15" s="50" t="s">
        <v>101</v>
      </c>
      <c r="D15" s="63">
        <v>250000</v>
      </c>
      <c r="E15" s="50" t="s">
        <v>73</v>
      </c>
      <c r="F15" s="60">
        <v>320626.53999999998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s="1" customFormat="1" ht="19.5" customHeight="1">
      <c r="A16" s="51" t="s">
        <v>58</v>
      </c>
      <c r="B16" s="62">
        <v>12600</v>
      </c>
      <c r="C16" s="50" t="s">
        <v>30</v>
      </c>
      <c r="D16" s="63">
        <v>0</v>
      </c>
      <c r="E16" s="50" t="s">
        <v>74</v>
      </c>
      <c r="F16" s="61">
        <v>0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s="1" customFormat="1" ht="19.5" customHeight="1">
      <c r="A17" s="51"/>
      <c r="B17" s="60"/>
      <c r="C17" s="50" t="s">
        <v>102</v>
      </c>
      <c r="D17" s="63">
        <v>0</v>
      </c>
      <c r="E17" s="50" t="s">
        <v>75</v>
      </c>
      <c r="F17" s="62">
        <v>0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</row>
    <row r="18" spans="1:256" s="1" customFormat="1" ht="19.5" customHeight="1">
      <c r="A18" s="51"/>
      <c r="B18" s="61"/>
      <c r="C18" s="50" t="s">
        <v>103</v>
      </c>
      <c r="D18" s="63">
        <v>250000</v>
      </c>
      <c r="E18" s="50" t="s">
        <v>76</v>
      </c>
      <c r="F18" s="60">
        <v>0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</row>
    <row r="19" spans="1:256" s="1" customFormat="1" ht="19.5" customHeight="1">
      <c r="A19" s="51"/>
      <c r="B19" s="62"/>
      <c r="C19" s="50" t="s">
        <v>104</v>
      </c>
      <c r="D19" s="63">
        <v>0</v>
      </c>
      <c r="E19" s="50" t="s">
        <v>77</v>
      </c>
      <c r="F19" s="61">
        <v>0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</row>
    <row r="20" spans="1:256" s="1" customFormat="1" ht="19.5" customHeight="1">
      <c r="A20" s="51"/>
      <c r="B20" s="60"/>
      <c r="C20" s="50" t="s">
        <v>105</v>
      </c>
      <c r="D20" s="63">
        <v>0</v>
      </c>
      <c r="E20" s="50" t="s">
        <v>78</v>
      </c>
      <c r="F20" s="62">
        <v>0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</row>
    <row r="21" spans="1:256" s="1" customFormat="1" ht="19.5" customHeight="1">
      <c r="A21" s="52"/>
      <c r="B21" s="62"/>
      <c r="C21" s="50" t="s">
        <v>106</v>
      </c>
      <c r="D21" s="63">
        <v>0</v>
      </c>
      <c r="E21" s="50" t="s">
        <v>79</v>
      </c>
      <c r="F21" s="60">
        <v>0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</row>
    <row r="22" spans="1:256" s="1" customFormat="1" ht="19.5" customHeight="1">
      <c r="A22" s="51"/>
      <c r="B22" s="63"/>
      <c r="C22" s="50" t="s">
        <v>107</v>
      </c>
      <c r="D22" s="63">
        <v>0</v>
      </c>
      <c r="E22" s="50" t="s">
        <v>80</v>
      </c>
      <c r="F22" s="61">
        <v>0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s="1" customFormat="1" ht="19.5" customHeight="1">
      <c r="A23" s="51"/>
      <c r="B23" s="63"/>
      <c r="C23" s="50" t="s">
        <v>108</v>
      </c>
      <c r="D23" s="63">
        <v>0</v>
      </c>
      <c r="E23" s="50" t="s">
        <v>81</v>
      </c>
      <c r="F23" s="61">
        <v>0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s="1" customFormat="1" ht="19.5" customHeight="1">
      <c r="A24" s="51"/>
      <c r="B24" s="63"/>
      <c r="C24" s="49" t="s">
        <v>109</v>
      </c>
      <c r="D24" s="63">
        <v>0</v>
      </c>
      <c r="E24" s="55" t="s">
        <v>82</v>
      </c>
      <c r="F24" s="61">
        <v>0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s="1" customFormat="1" ht="19.5" customHeight="1">
      <c r="A25" s="51"/>
      <c r="B25" s="63"/>
      <c r="C25" s="50" t="s">
        <v>110</v>
      </c>
      <c r="D25" s="63">
        <v>0</v>
      </c>
      <c r="E25" s="50" t="s">
        <v>83</v>
      </c>
      <c r="F25" s="61">
        <v>107502.05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s="1" customFormat="1" ht="19.5" customHeight="1">
      <c r="A26" s="46"/>
      <c r="B26" s="40"/>
      <c r="C26" s="51"/>
      <c r="D26" s="63"/>
      <c r="E26" s="51" t="s">
        <v>84</v>
      </c>
      <c r="F26" s="66">
        <v>0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1:256" s="1" customFormat="1" ht="19.5" customHeight="1">
      <c r="A27" s="46"/>
      <c r="B27" s="41"/>
      <c r="C27" s="51"/>
      <c r="D27" s="63"/>
      <c r="E27" s="51" t="s">
        <v>85</v>
      </c>
      <c r="F27" s="66">
        <v>0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</row>
    <row r="28" spans="1:256" s="1" customFormat="1" ht="19.5" customHeight="1">
      <c r="A28" s="46"/>
      <c r="B28" s="41"/>
      <c r="C28" s="51"/>
      <c r="D28" s="63"/>
      <c r="E28" s="51" t="s">
        <v>86</v>
      </c>
      <c r="F28" s="67">
        <v>0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</row>
    <row r="29" spans="1:256" s="1" customFormat="1" ht="19.5" customHeight="1">
      <c r="A29" s="46"/>
      <c r="B29" s="41"/>
      <c r="C29" s="51"/>
      <c r="D29" s="63"/>
      <c r="E29" s="51" t="s">
        <v>87</v>
      </c>
      <c r="F29" s="68">
        <v>0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</row>
    <row r="30" spans="1:256" s="1" customFormat="1" ht="19.5" customHeight="1">
      <c r="A30" s="46"/>
      <c r="B30" s="41"/>
      <c r="C30" s="51"/>
      <c r="D30" s="63"/>
      <c r="E30" s="51" t="s">
        <v>88</v>
      </c>
      <c r="F30" s="69">
        <v>0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</row>
    <row r="31" spans="1:256" s="1" customFormat="1" ht="19.5" customHeight="1">
      <c r="A31" s="46"/>
      <c r="B31" s="41"/>
      <c r="C31" s="51"/>
      <c r="D31" s="63"/>
      <c r="E31" s="51" t="s">
        <v>226</v>
      </c>
      <c r="F31" s="69">
        <v>0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</row>
    <row r="32" spans="1:256" s="1" customFormat="1" ht="19.5" customHeight="1">
      <c r="A32" s="46"/>
      <c r="B32" s="41"/>
      <c r="C32" s="51"/>
      <c r="D32" s="63"/>
      <c r="E32" s="51" t="s">
        <v>227</v>
      </c>
      <c r="F32" s="69">
        <v>0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</row>
    <row r="33" spans="1:256" s="1" customFormat="1" ht="19.5" customHeight="1">
      <c r="A33" s="46"/>
      <c r="B33" s="41"/>
      <c r="C33" s="51"/>
      <c r="D33" s="63"/>
      <c r="E33" s="51" t="s">
        <v>228</v>
      </c>
      <c r="F33" s="69">
        <v>0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</row>
    <row r="34" spans="1:256" ht="19.5" customHeight="1">
      <c r="A34" s="27"/>
      <c r="B34" s="41"/>
      <c r="C34" s="27"/>
      <c r="D34" s="40"/>
      <c r="E34" s="28"/>
      <c r="F34" s="42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</row>
    <row r="35" spans="1:256" s="1" customFormat="1" ht="19.5" customHeight="1">
      <c r="A35" s="31" t="s">
        <v>59</v>
      </c>
      <c r="B35" s="41">
        <v>2966798.19</v>
      </c>
      <c r="C35" s="31" t="s">
        <v>90</v>
      </c>
      <c r="D35" s="41">
        <v>2966798.19</v>
      </c>
      <c r="E35" s="56" t="s">
        <v>90</v>
      </c>
      <c r="F35" s="42">
        <v>2966798.19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</row>
    <row r="36" spans="1:256" s="1" customFormat="1" ht="19.5" customHeight="1">
      <c r="A36" s="51" t="s">
        <v>60</v>
      </c>
      <c r="B36" s="62">
        <v>0</v>
      </c>
      <c r="C36" s="57" t="s">
        <v>111</v>
      </c>
      <c r="D36" s="41">
        <v>0</v>
      </c>
      <c r="E36" s="56" t="s">
        <v>89</v>
      </c>
      <c r="F36" s="42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</row>
    <row r="37" spans="1:256" s="1" customFormat="1" ht="19.5" customHeight="1">
      <c r="A37" s="51" t="s">
        <v>61</v>
      </c>
      <c r="B37" s="63">
        <v>0</v>
      </c>
      <c r="C37" s="48" t="s">
        <v>112</v>
      </c>
      <c r="D37" s="41">
        <v>0</v>
      </c>
      <c r="E37" s="47"/>
      <c r="F37" s="42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</row>
    <row r="38" spans="1:256" s="1" customFormat="1" ht="19.5" customHeight="1">
      <c r="A38" s="51" t="s">
        <v>62</v>
      </c>
      <c r="B38" s="63">
        <v>0</v>
      </c>
      <c r="C38" s="48"/>
      <c r="D38" s="41"/>
      <c r="E38" s="47"/>
      <c r="F38" s="42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</row>
    <row r="39" spans="1:256" s="1" customFormat="1" ht="19.5" customHeight="1">
      <c r="A39" s="51" t="s">
        <v>1</v>
      </c>
      <c r="B39" s="62">
        <v>2966798.19</v>
      </c>
      <c r="C39" s="53" t="s">
        <v>63</v>
      </c>
      <c r="D39" s="62">
        <v>2966798.19</v>
      </c>
      <c r="E39" s="54" t="s">
        <v>5</v>
      </c>
      <c r="F39" s="67">
        <v>2966798.19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</row>
    <row r="40" spans="1:256" ht="16.5" customHeight="1">
      <c r="A40" s="8"/>
      <c r="B40" s="1"/>
      <c r="C40" s="1"/>
      <c r="D40" s="13"/>
      <c r="E40" s="1"/>
      <c r="F40" s="1"/>
      <c r="G40" s="13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spans="1:256" ht="13.5">
      <c r="A41" s="8"/>
      <c r="B41" s="13"/>
      <c r="C41" s="13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</row>
    <row r="43" spans="1:256" ht="13.5">
      <c r="A43" s="8"/>
      <c r="B43" s="13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</row>
    <row r="45" spans="1:256" ht="13.5">
      <c r="A45" s="8"/>
      <c r="B45" s="13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</row>
  </sheetData>
  <sheetProtection formatCells="0" formatColumns="0" formatRows="0"/>
  <mergeCells count="1">
    <mergeCell ref="C4:F4"/>
  </mergeCells>
  <phoneticPr fontId="0" type="noConversion"/>
  <printOptions horizontalCentered="1"/>
  <pageMargins left="0.39370078740157477" right="0.39370078740157477" top="0.39370078740157477" bottom="0.39370078740157477" header="0.51181100484893072" footer="0.51181100484893072"/>
  <pageSetup paperSize="9" scale="84" fitToHeight="100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O25"/>
  <sheetViews>
    <sheetView showGridLines="0" showZeros="0" workbookViewId="0"/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7.5" customWidth="1"/>
    <col min="7" max="7" width="14.1640625" customWidth="1"/>
    <col min="8" max="8" width="17" customWidth="1"/>
    <col min="9" max="13" width="11.83203125" customWidth="1"/>
    <col min="14" max="14" width="13.6640625" customWidth="1"/>
    <col min="15" max="15" width="11.83203125" customWidth="1"/>
    <col min="16" max="248" width="9.1640625" customWidth="1"/>
  </cols>
  <sheetData>
    <row r="1" spans="1:15" ht="17.25" customHeight="1">
      <c r="C1" s="1"/>
      <c r="D1" s="1"/>
      <c r="O1" s="5" t="s">
        <v>39</v>
      </c>
    </row>
    <row r="2" spans="1:15" ht="52.5" customHeight="1">
      <c r="A2" s="124" t="s">
        <v>114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ht="18.75" customHeight="1">
      <c r="O3" s="5" t="s">
        <v>115</v>
      </c>
    </row>
    <row r="4" spans="1:15" ht="13.5" customHeight="1">
      <c r="A4" s="129" t="s">
        <v>6</v>
      </c>
      <c r="B4" s="129"/>
      <c r="C4" s="129"/>
      <c r="D4" s="116" t="s">
        <v>50</v>
      </c>
      <c r="E4" s="123" t="s">
        <v>116</v>
      </c>
      <c r="F4" s="128" t="s">
        <v>13</v>
      </c>
      <c r="G4" s="119" t="s">
        <v>122</v>
      </c>
      <c r="H4" s="128"/>
      <c r="I4" s="128"/>
      <c r="J4" s="128"/>
      <c r="K4" s="128"/>
      <c r="L4" s="128"/>
      <c r="M4" s="128"/>
      <c r="N4" s="130" t="s">
        <v>123</v>
      </c>
      <c r="O4" s="130" t="s">
        <v>124</v>
      </c>
    </row>
    <row r="5" spans="1:15" ht="13.5" customHeight="1">
      <c r="A5" s="125" t="s">
        <v>8</v>
      </c>
      <c r="B5" s="125" t="s">
        <v>24</v>
      </c>
      <c r="C5" s="127" t="s">
        <v>21</v>
      </c>
      <c r="D5" s="117"/>
      <c r="E5" s="123"/>
      <c r="F5" s="128"/>
      <c r="G5" s="114" t="s">
        <v>15</v>
      </c>
      <c r="H5" s="119" t="s">
        <v>119</v>
      </c>
      <c r="I5" s="120" t="s">
        <v>128</v>
      </c>
      <c r="J5" s="121"/>
      <c r="K5" s="122"/>
      <c r="L5" s="114" t="s">
        <v>120</v>
      </c>
      <c r="M5" s="114" t="s">
        <v>121</v>
      </c>
      <c r="N5" s="130"/>
      <c r="O5" s="130"/>
    </row>
    <row r="6" spans="1:15" ht="37.5" customHeight="1">
      <c r="A6" s="126"/>
      <c r="B6" s="126"/>
      <c r="C6" s="118"/>
      <c r="D6" s="118"/>
      <c r="E6" s="122"/>
      <c r="F6" s="128"/>
      <c r="G6" s="115"/>
      <c r="H6" s="119"/>
      <c r="I6" s="38" t="s">
        <v>33</v>
      </c>
      <c r="J6" s="16" t="s">
        <v>117</v>
      </c>
      <c r="K6" s="16" t="s">
        <v>118</v>
      </c>
      <c r="L6" s="115"/>
      <c r="M6" s="115"/>
      <c r="N6" s="130"/>
      <c r="O6" s="130"/>
    </row>
    <row r="7" spans="1:15" ht="12" customHeight="1">
      <c r="A7" s="3" t="s">
        <v>19</v>
      </c>
      <c r="B7" s="3" t="s">
        <v>19</v>
      </c>
      <c r="C7" s="18" t="s">
        <v>19</v>
      </c>
      <c r="D7" s="18" t="s">
        <v>46</v>
      </c>
      <c r="E7" s="18" t="s">
        <v>19</v>
      </c>
      <c r="F7" s="15">
        <v>1</v>
      </c>
      <c r="G7" s="15">
        <v>2</v>
      </c>
      <c r="H7" s="15">
        <v>3</v>
      </c>
      <c r="I7" s="15">
        <v>4</v>
      </c>
      <c r="J7" s="15">
        <v>5</v>
      </c>
      <c r="K7" s="15">
        <v>6</v>
      </c>
      <c r="L7" s="15">
        <v>7</v>
      </c>
      <c r="M7" s="15">
        <v>8</v>
      </c>
      <c r="N7" s="15">
        <v>9</v>
      </c>
      <c r="O7" s="15">
        <v>10</v>
      </c>
    </row>
    <row r="8" spans="1:15" s="1" customFormat="1">
      <c r="A8" s="70"/>
      <c r="B8" s="70"/>
      <c r="C8" s="70"/>
      <c r="D8" s="70"/>
      <c r="E8" s="75" t="s">
        <v>4</v>
      </c>
      <c r="F8" s="71">
        <v>2966798.19</v>
      </c>
      <c r="G8" s="72">
        <v>2954198.19</v>
      </c>
      <c r="H8" s="72">
        <v>2954198.19</v>
      </c>
      <c r="I8" s="72">
        <v>0</v>
      </c>
      <c r="J8" s="73">
        <v>0</v>
      </c>
      <c r="K8" s="74">
        <v>0</v>
      </c>
      <c r="L8" s="74">
        <v>0</v>
      </c>
      <c r="M8" s="71">
        <v>0</v>
      </c>
      <c r="N8" s="73">
        <v>12600</v>
      </c>
      <c r="O8" s="73">
        <v>0</v>
      </c>
    </row>
    <row r="9" spans="1:15">
      <c r="A9" s="70"/>
      <c r="B9" s="70"/>
      <c r="C9" s="70"/>
      <c r="D9" s="70" t="s">
        <v>244</v>
      </c>
      <c r="E9" s="75" t="s">
        <v>245</v>
      </c>
      <c r="F9" s="71">
        <v>2966798.19</v>
      </c>
      <c r="G9" s="72">
        <v>2954198.19</v>
      </c>
      <c r="H9" s="72">
        <v>2954198.19</v>
      </c>
      <c r="I9" s="72">
        <v>0</v>
      </c>
      <c r="J9" s="73">
        <v>0</v>
      </c>
      <c r="K9" s="74">
        <v>0</v>
      </c>
      <c r="L9" s="74">
        <v>0</v>
      </c>
      <c r="M9" s="71">
        <v>0</v>
      </c>
      <c r="N9" s="73">
        <v>12600</v>
      </c>
      <c r="O9" s="73">
        <v>0</v>
      </c>
    </row>
    <row r="10" spans="1:15">
      <c r="A10" s="70"/>
      <c r="B10" s="70"/>
      <c r="C10" s="70"/>
      <c r="D10" s="70" t="s">
        <v>246</v>
      </c>
      <c r="E10" s="75" t="s">
        <v>247</v>
      </c>
      <c r="F10" s="71">
        <v>2966798.19</v>
      </c>
      <c r="G10" s="72">
        <v>2954198.19</v>
      </c>
      <c r="H10" s="72">
        <v>2954198.19</v>
      </c>
      <c r="I10" s="72">
        <v>0</v>
      </c>
      <c r="J10" s="73">
        <v>0</v>
      </c>
      <c r="K10" s="74">
        <v>0</v>
      </c>
      <c r="L10" s="74">
        <v>0</v>
      </c>
      <c r="M10" s="71">
        <v>0</v>
      </c>
      <c r="N10" s="73">
        <v>12600</v>
      </c>
      <c r="O10" s="73">
        <v>0</v>
      </c>
    </row>
    <row r="11" spans="1:15">
      <c r="A11" s="70" t="s">
        <v>248</v>
      </c>
      <c r="B11" s="70"/>
      <c r="C11" s="70"/>
      <c r="D11" s="70"/>
      <c r="E11" s="75" t="s">
        <v>249</v>
      </c>
      <c r="F11" s="71">
        <v>2059617.6</v>
      </c>
      <c r="G11" s="72">
        <v>2047017.6</v>
      </c>
      <c r="H11" s="72">
        <v>2047017.6</v>
      </c>
      <c r="I11" s="72">
        <v>0</v>
      </c>
      <c r="J11" s="73">
        <v>0</v>
      </c>
      <c r="K11" s="74">
        <v>0</v>
      </c>
      <c r="L11" s="74">
        <v>0</v>
      </c>
      <c r="M11" s="71">
        <v>0</v>
      </c>
      <c r="N11" s="73">
        <v>12600</v>
      </c>
      <c r="O11" s="73">
        <v>0</v>
      </c>
    </row>
    <row r="12" spans="1:15" ht="22.5">
      <c r="A12" s="70"/>
      <c r="B12" s="70" t="s">
        <v>250</v>
      </c>
      <c r="C12" s="70"/>
      <c r="D12" s="70"/>
      <c r="E12" s="75" t="s">
        <v>251</v>
      </c>
      <c r="F12" s="71">
        <v>2059617.6</v>
      </c>
      <c r="G12" s="72">
        <v>2047017.6</v>
      </c>
      <c r="H12" s="72">
        <v>2047017.6</v>
      </c>
      <c r="I12" s="72">
        <v>0</v>
      </c>
      <c r="J12" s="73">
        <v>0</v>
      </c>
      <c r="K12" s="74">
        <v>0</v>
      </c>
      <c r="L12" s="74">
        <v>0</v>
      </c>
      <c r="M12" s="71">
        <v>0</v>
      </c>
      <c r="N12" s="73">
        <v>12600</v>
      </c>
      <c r="O12" s="73">
        <v>0</v>
      </c>
    </row>
    <row r="13" spans="1:15" ht="22.5">
      <c r="A13" s="70" t="s">
        <v>252</v>
      </c>
      <c r="B13" s="70" t="s">
        <v>253</v>
      </c>
      <c r="C13" s="70" t="s">
        <v>254</v>
      </c>
      <c r="D13" s="70" t="s">
        <v>255</v>
      </c>
      <c r="E13" s="75" t="s">
        <v>256</v>
      </c>
      <c r="F13" s="71">
        <v>1809617.6</v>
      </c>
      <c r="G13" s="72">
        <v>1797017.6000000001</v>
      </c>
      <c r="H13" s="72">
        <v>1797017.6000000001</v>
      </c>
      <c r="I13" s="72">
        <v>0</v>
      </c>
      <c r="J13" s="73">
        <v>0</v>
      </c>
      <c r="K13" s="74">
        <v>0</v>
      </c>
      <c r="L13" s="74">
        <v>0</v>
      </c>
      <c r="M13" s="71">
        <v>0</v>
      </c>
      <c r="N13" s="73">
        <v>12600</v>
      </c>
      <c r="O13" s="73">
        <v>0</v>
      </c>
    </row>
    <row r="14" spans="1:15" ht="22.5">
      <c r="A14" s="70" t="s">
        <v>252</v>
      </c>
      <c r="B14" s="70" t="s">
        <v>253</v>
      </c>
      <c r="C14" s="70" t="s">
        <v>257</v>
      </c>
      <c r="D14" s="70" t="s">
        <v>255</v>
      </c>
      <c r="E14" s="75" t="s">
        <v>258</v>
      </c>
      <c r="F14" s="71">
        <v>250000</v>
      </c>
      <c r="G14" s="72">
        <v>250000</v>
      </c>
      <c r="H14" s="72">
        <v>250000</v>
      </c>
      <c r="I14" s="72">
        <v>0</v>
      </c>
      <c r="J14" s="73">
        <v>0</v>
      </c>
      <c r="K14" s="74">
        <v>0</v>
      </c>
      <c r="L14" s="74">
        <v>0</v>
      </c>
      <c r="M14" s="71">
        <v>0</v>
      </c>
      <c r="N14" s="73">
        <v>0</v>
      </c>
      <c r="O14" s="73">
        <v>0</v>
      </c>
    </row>
    <row r="15" spans="1:15">
      <c r="A15" s="70" t="s">
        <v>259</v>
      </c>
      <c r="B15" s="70"/>
      <c r="C15" s="70"/>
      <c r="D15" s="70"/>
      <c r="E15" s="75" t="s">
        <v>260</v>
      </c>
      <c r="F15" s="71">
        <v>479052</v>
      </c>
      <c r="G15" s="72">
        <v>479052</v>
      </c>
      <c r="H15" s="72">
        <v>479052</v>
      </c>
      <c r="I15" s="72">
        <v>0</v>
      </c>
      <c r="J15" s="73">
        <v>0</v>
      </c>
      <c r="K15" s="74">
        <v>0</v>
      </c>
      <c r="L15" s="74">
        <v>0</v>
      </c>
      <c r="M15" s="71">
        <v>0</v>
      </c>
      <c r="N15" s="73">
        <v>0</v>
      </c>
      <c r="O15" s="73">
        <v>0</v>
      </c>
    </row>
    <row r="16" spans="1:15">
      <c r="A16" s="70"/>
      <c r="B16" s="70" t="s">
        <v>261</v>
      </c>
      <c r="C16" s="70"/>
      <c r="D16" s="70"/>
      <c r="E16" s="75" t="s">
        <v>262</v>
      </c>
      <c r="F16" s="71">
        <v>479052</v>
      </c>
      <c r="G16" s="72">
        <v>479052</v>
      </c>
      <c r="H16" s="72">
        <v>479052</v>
      </c>
      <c r="I16" s="72">
        <v>0</v>
      </c>
      <c r="J16" s="73">
        <v>0</v>
      </c>
      <c r="K16" s="74">
        <v>0</v>
      </c>
      <c r="L16" s="74">
        <v>0</v>
      </c>
      <c r="M16" s="71">
        <v>0</v>
      </c>
      <c r="N16" s="73">
        <v>0</v>
      </c>
      <c r="O16" s="73">
        <v>0</v>
      </c>
    </row>
    <row r="17" spans="1:15" ht="22.5">
      <c r="A17" s="70" t="s">
        <v>263</v>
      </c>
      <c r="B17" s="70" t="s">
        <v>264</v>
      </c>
      <c r="C17" s="70" t="s">
        <v>254</v>
      </c>
      <c r="D17" s="70" t="s">
        <v>255</v>
      </c>
      <c r="E17" s="75" t="s">
        <v>265</v>
      </c>
      <c r="F17" s="71">
        <v>479052</v>
      </c>
      <c r="G17" s="72">
        <v>479052</v>
      </c>
      <c r="H17" s="72">
        <v>479052</v>
      </c>
      <c r="I17" s="72">
        <v>0</v>
      </c>
      <c r="J17" s="73">
        <v>0</v>
      </c>
      <c r="K17" s="74">
        <v>0</v>
      </c>
      <c r="L17" s="74">
        <v>0</v>
      </c>
      <c r="M17" s="71">
        <v>0</v>
      </c>
      <c r="N17" s="73">
        <v>0</v>
      </c>
      <c r="O17" s="73">
        <v>0</v>
      </c>
    </row>
    <row r="18" spans="1:15">
      <c r="A18" s="70" t="s">
        <v>266</v>
      </c>
      <c r="B18" s="70"/>
      <c r="C18" s="70"/>
      <c r="D18" s="70"/>
      <c r="E18" s="75" t="s">
        <v>267</v>
      </c>
      <c r="F18" s="71">
        <v>320626.53999999998</v>
      </c>
      <c r="G18" s="72">
        <v>320626.53999999998</v>
      </c>
      <c r="H18" s="72">
        <v>320626.53999999998</v>
      </c>
      <c r="I18" s="72">
        <v>0</v>
      </c>
      <c r="J18" s="73">
        <v>0</v>
      </c>
      <c r="K18" s="74">
        <v>0</v>
      </c>
      <c r="L18" s="74">
        <v>0</v>
      </c>
      <c r="M18" s="71">
        <v>0</v>
      </c>
      <c r="N18" s="73">
        <v>0</v>
      </c>
      <c r="O18" s="73">
        <v>0</v>
      </c>
    </row>
    <row r="19" spans="1:15">
      <c r="A19" s="70"/>
      <c r="B19" s="70" t="s">
        <v>261</v>
      </c>
      <c r="C19" s="70"/>
      <c r="D19" s="70"/>
      <c r="E19" s="75" t="s">
        <v>268</v>
      </c>
      <c r="F19" s="71">
        <v>80626.539999999994</v>
      </c>
      <c r="G19" s="72">
        <v>80626.539999999994</v>
      </c>
      <c r="H19" s="72">
        <v>80626.539999999994</v>
      </c>
      <c r="I19" s="72">
        <v>0</v>
      </c>
      <c r="J19" s="73">
        <v>0</v>
      </c>
      <c r="K19" s="74">
        <v>0</v>
      </c>
      <c r="L19" s="74">
        <v>0</v>
      </c>
      <c r="M19" s="71">
        <v>0</v>
      </c>
      <c r="N19" s="73">
        <v>0</v>
      </c>
      <c r="O19" s="73">
        <v>0</v>
      </c>
    </row>
    <row r="20" spans="1:15">
      <c r="A20" s="70" t="s">
        <v>269</v>
      </c>
      <c r="B20" s="70" t="s">
        <v>264</v>
      </c>
      <c r="C20" s="70" t="s">
        <v>254</v>
      </c>
      <c r="D20" s="70" t="s">
        <v>255</v>
      </c>
      <c r="E20" s="75" t="s">
        <v>270</v>
      </c>
      <c r="F20" s="71">
        <v>80626.539999999994</v>
      </c>
      <c r="G20" s="72">
        <v>80626.539999999994</v>
      </c>
      <c r="H20" s="72">
        <v>80626.539999999994</v>
      </c>
      <c r="I20" s="72">
        <v>0</v>
      </c>
      <c r="J20" s="73">
        <v>0</v>
      </c>
      <c r="K20" s="74">
        <v>0</v>
      </c>
      <c r="L20" s="74">
        <v>0</v>
      </c>
      <c r="M20" s="71">
        <v>0</v>
      </c>
      <c r="N20" s="73">
        <v>0</v>
      </c>
      <c r="O20" s="73">
        <v>0</v>
      </c>
    </row>
    <row r="21" spans="1:15">
      <c r="A21" s="70"/>
      <c r="B21" s="70" t="s">
        <v>271</v>
      </c>
      <c r="C21" s="70"/>
      <c r="D21" s="70"/>
      <c r="E21" s="75" t="s">
        <v>272</v>
      </c>
      <c r="F21" s="71">
        <v>240000</v>
      </c>
      <c r="G21" s="72">
        <v>240000</v>
      </c>
      <c r="H21" s="72">
        <v>240000</v>
      </c>
      <c r="I21" s="72">
        <v>0</v>
      </c>
      <c r="J21" s="73">
        <v>0</v>
      </c>
      <c r="K21" s="74">
        <v>0</v>
      </c>
      <c r="L21" s="74">
        <v>0</v>
      </c>
      <c r="M21" s="71">
        <v>0</v>
      </c>
      <c r="N21" s="73">
        <v>0</v>
      </c>
      <c r="O21" s="73">
        <v>0</v>
      </c>
    </row>
    <row r="22" spans="1:15">
      <c r="A22" s="70" t="s">
        <v>269</v>
      </c>
      <c r="B22" s="70" t="s">
        <v>273</v>
      </c>
      <c r="C22" s="70" t="s">
        <v>257</v>
      </c>
      <c r="D22" s="70" t="s">
        <v>255</v>
      </c>
      <c r="E22" s="75" t="s">
        <v>274</v>
      </c>
      <c r="F22" s="71">
        <v>240000</v>
      </c>
      <c r="G22" s="72">
        <v>240000</v>
      </c>
      <c r="H22" s="72">
        <v>240000</v>
      </c>
      <c r="I22" s="72">
        <v>0</v>
      </c>
      <c r="J22" s="73">
        <v>0</v>
      </c>
      <c r="K22" s="74">
        <v>0</v>
      </c>
      <c r="L22" s="74">
        <v>0</v>
      </c>
      <c r="M22" s="71">
        <v>0</v>
      </c>
      <c r="N22" s="73">
        <v>0</v>
      </c>
      <c r="O22" s="73">
        <v>0</v>
      </c>
    </row>
    <row r="23" spans="1:15">
      <c r="A23" s="70" t="s">
        <v>275</v>
      </c>
      <c r="B23" s="70"/>
      <c r="C23" s="70"/>
      <c r="D23" s="70"/>
      <c r="E23" s="75" t="s">
        <v>276</v>
      </c>
      <c r="F23" s="71">
        <v>107502.05</v>
      </c>
      <c r="G23" s="72">
        <v>107502.05</v>
      </c>
      <c r="H23" s="72">
        <v>107502.05</v>
      </c>
      <c r="I23" s="72">
        <v>0</v>
      </c>
      <c r="J23" s="73">
        <v>0</v>
      </c>
      <c r="K23" s="74">
        <v>0</v>
      </c>
      <c r="L23" s="74">
        <v>0</v>
      </c>
      <c r="M23" s="71">
        <v>0</v>
      </c>
      <c r="N23" s="73">
        <v>0</v>
      </c>
      <c r="O23" s="73">
        <v>0</v>
      </c>
    </row>
    <row r="24" spans="1:15">
      <c r="A24" s="70"/>
      <c r="B24" s="70" t="s">
        <v>277</v>
      </c>
      <c r="C24" s="70"/>
      <c r="D24" s="70"/>
      <c r="E24" s="75" t="s">
        <v>278</v>
      </c>
      <c r="F24" s="71">
        <v>107502.05</v>
      </c>
      <c r="G24" s="72">
        <v>107502.05</v>
      </c>
      <c r="H24" s="72">
        <v>107502.05</v>
      </c>
      <c r="I24" s="72">
        <v>0</v>
      </c>
      <c r="J24" s="73">
        <v>0</v>
      </c>
      <c r="K24" s="74">
        <v>0</v>
      </c>
      <c r="L24" s="74">
        <v>0</v>
      </c>
      <c r="M24" s="71">
        <v>0</v>
      </c>
      <c r="N24" s="73">
        <v>0</v>
      </c>
      <c r="O24" s="73">
        <v>0</v>
      </c>
    </row>
    <row r="25" spans="1:15">
      <c r="A25" s="70" t="s">
        <v>279</v>
      </c>
      <c r="B25" s="70" t="s">
        <v>280</v>
      </c>
      <c r="C25" s="70" t="s">
        <v>254</v>
      </c>
      <c r="D25" s="70" t="s">
        <v>255</v>
      </c>
      <c r="E25" s="75" t="s">
        <v>281</v>
      </c>
      <c r="F25" s="71">
        <v>107502.05</v>
      </c>
      <c r="G25" s="72">
        <v>107502.05</v>
      </c>
      <c r="H25" s="72">
        <v>107502.05</v>
      </c>
      <c r="I25" s="72">
        <v>0</v>
      </c>
      <c r="J25" s="73">
        <v>0</v>
      </c>
      <c r="K25" s="74">
        <v>0</v>
      </c>
      <c r="L25" s="74">
        <v>0</v>
      </c>
      <c r="M25" s="71">
        <v>0</v>
      </c>
      <c r="N25" s="73">
        <v>0</v>
      </c>
      <c r="O25" s="73">
        <v>0</v>
      </c>
    </row>
  </sheetData>
  <sheetProtection formatCells="0" formatColumns="0" formatRows="0"/>
  <mergeCells count="16">
    <mergeCell ref="A2:O2"/>
    <mergeCell ref="A5:A6"/>
    <mergeCell ref="B5:B6"/>
    <mergeCell ref="C5:C6"/>
    <mergeCell ref="G5:G6"/>
    <mergeCell ref="F4:F6"/>
    <mergeCell ref="A4:C4"/>
    <mergeCell ref="G4:M4"/>
    <mergeCell ref="N4:N6"/>
    <mergeCell ref="O4:O6"/>
    <mergeCell ref="L5:L6"/>
    <mergeCell ref="M5:M6"/>
    <mergeCell ref="D4:D6"/>
    <mergeCell ref="H5:H6"/>
    <mergeCell ref="I5:K5"/>
    <mergeCell ref="E4:E6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81" fitToHeight="1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P24"/>
  <sheetViews>
    <sheetView showGridLines="0" showZeros="0" workbookViewId="0"/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7" width="17.33203125" customWidth="1"/>
    <col min="8" max="8" width="15.1640625" customWidth="1"/>
    <col min="9" max="9" width="14.1640625" customWidth="1"/>
    <col min="10" max="12" width="13.1640625" customWidth="1"/>
    <col min="13" max="13" width="16.1640625" customWidth="1"/>
    <col min="14" max="16" width="11.83203125" customWidth="1"/>
    <col min="17" max="247" width="9.1640625" customWidth="1"/>
  </cols>
  <sheetData>
    <row r="1" spans="1:16" ht="17.25" customHeight="1">
      <c r="C1" s="1"/>
      <c r="D1" s="1"/>
      <c r="P1" s="5" t="s">
        <v>134</v>
      </c>
    </row>
    <row r="2" spans="1:16" ht="52.5" customHeight="1">
      <c r="A2" s="124" t="s">
        <v>129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6" ht="18.75" customHeight="1">
      <c r="P3" s="5" t="s">
        <v>32</v>
      </c>
    </row>
    <row r="4" spans="1:16" ht="13.5" customHeight="1">
      <c r="A4" s="129" t="s">
        <v>6</v>
      </c>
      <c r="B4" s="129"/>
      <c r="C4" s="129"/>
      <c r="D4" s="116" t="s">
        <v>50</v>
      </c>
      <c r="E4" s="123" t="s">
        <v>113</v>
      </c>
      <c r="F4" s="119" t="s">
        <v>208</v>
      </c>
      <c r="G4" s="134" t="s">
        <v>2</v>
      </c>
      <c r="H4" s="121"/>
      <c r="I4" s="121"/>
      <c r="J4" s="121"/>
      <c r="K4" s="121"/>
      <c r="L4" s="122"/>
      <c r="M4" s="128" t="s">
        <v>16</v>
      </c>
      <c r="N4" s="132" t="s">
        <v>132</v>
      </c>
      <c r="O4" s="128" t="s">
        <v>25</v>
      </c>
      <c r="P4" s="119" t="s">
        <v>133</v>
      </c>
    </row>
    <row r="5" spans="1:16" ht="37.5" customHeight="1">
      <c r="A5" s="24" t="s">
        <v>8</v>
      </c>
      <c r="B5" s="24" t="s">
        <v>24</v>
      </c>
      <c r="C5" s="25" t="s">
        <v>21</v>
      </c>
      <c r="D5" s="118"/>
      <c r="E5" s="122"/>
      <c r="F5" s="128"/>
      <c r="G5" s="16" t="s">
        <v>31</v>
      </c>
      <c r="H5" s="16" t="s">
        <v>14</v>
      </c>
      <c r="I5" s="16" t="s">
        <v>12</v>
      </c>
      <c r="J5" s="16" t="s">
        <v>20</v>
      </c>
      <c r="K5" s="16" t="s">
        <v>130</v>
      </c>
      <c r="L5" s="16" t="s">
        <v>131</v>
      </c>
      <c r="M5" s="128"/>
      <c r="N5" s="133"/>
      <c r="O5" s="128"/>
      <c r="P5" s="128"/>
    </row>
    <row r="6" spans="1:16" ht="12" customHeight="1">
      <c r="A6" s="3" t="s">
        <v>19</v>
      </c>
      <c r="B6" s="3" t="s">
        <v>19</v>
      </c>
      <c r="C6" s="18" t="s">
        <v>19</v>
      </c>
      <c r="D6" s="18"/>
      <c r="E6" s="18" t="s">
        <v>19</v>
      </c>
      <c r="F6" s="15">
        <v>1</v>
      </c>
      <c r="G6" s="18">
        <f t="shared" ref="G6:O6" si="0">F6+1</f>
        <v>2</v>
      </c>
      <c r="H6" s="3">
        <f t="shared" si="0"/>
        <v>3</v>
      </c>
      <c r="I6" s="3">
        <f t="shared" si="0"/>
        <v>4</v>
      </c>
      <c r="J6" s="18">
        <f t="shared" si="0"/>
        <v>5</v>
      </c>
      <c r="K6" s="15">
        <v>6</v>
      </c>
      <c r="L6" s="18">
        <f t="shared" si="0"/>
        <v>7</v>
      </c>
      <c r="M6" s="3">
        <f t="shared" si="0"/>
        <v>8</v>
      </c>
      <c r="N6" s="3">
        <f t="shared" si="0"/>
        <v>9</v>
      </c>
      <c r="O6" s="18">
        <f t="shared" si="0"/>
        <v>10</v>
      </c>
      <c r="P6" s="15">
        <v>11</v>
      </c>
    </row>
    <row r="7" spans="1:16" s="1" customFormat="1">
      <c r="A7" s="70"/>
      <c r="B7" s="70"/>
      <c r="C7" s="70"/>
      <c r="D7" s="70"/>
      <c r="E7" s="75" t="s">
        <v>4</v>
      </c>
      <c r="F7" s="71">
        <v>2966798.19</v>
      </c>
      <c r="G7" s="72">
        <v>2716798.19</v>
      </c>
      <c r="H7" s="72">
        <v>1615617.6</v>
      </c>
      <c r="I7" s="72">
        <v>667180.59</v>
      </c>
      <c r="J7" s="73">
        <v>194000</v>
      </c>
      <c r="K7" s="74">
        <v>240000</v>
      </c>
      <c r="L7" s="74">
        <v>0</v>
      </c>
      <c r="M7" s="74">
        <v>250000</v>
      </c>
      <c r="N7" s="73">
        <v>0</v>
      </c>
      <c r="O7" s="74">
        <v>0</v>
      </c>
      <c r="P7" s="73">
        <v>0</v>
      </c>
    </row>
    <row r="8" spans="1:16">
      <c r="A8" s="70"/>
      <c r="B8" s="70"/>
      <c r="C8" s="70"/>
      <c r="D8" s="70" t="s">
        <v>244</v>
      </c>
      <c r="E8" s="75" t="s">
        <v>245</v>
      </c>
      <c r="F8" s="71">
        <v>2966798.19</v>
      </c>
      <c r="G8" s="72">
        <v>2716798.19</v>
      </c>
      <c r="H8" s="72">
        <v>1615617.6</v>
      </c>
      <c r="I8" s="72">
        <v>667180.59</v>
      </c>
      <c r="J8" s="73">
        <v>194000</v>
      </c>
      <c r="K8" s="74">
        <v>240000</v>
      </c>
      <c r="L8" s="74">
        <v>0</v>
      </c>
      <c r="M8" s="74">
        <v>250000</v>
      </c>
      <c r="N8" s="73">
        <v>0</v>
      </c>
      <c r="O8" s="74">
        <v>0</v>
      </c>
      <c r="P8" s="73">
        <v>0</v>
      </c>
    </row>
    <row r="9" spans="1:16">
      <c r="A9" s="70"/>
      <c r="B9" s="70"/>
      <c r="C9" s="70"/>
      <c r="D9" s="70" t="s">
        <v>246</v>
      </c>
      <c r="E9" s="75" t="s">
        <v>247</v>
      </c>
      <c r="F9" s="71">
        <v>2966798.19</v>
      </c>
      <c r="G9" s="72">
        <v>2716798.19</v>
      </c>
      <c r="H9" s="72">
        <v>1615617.6</v>
      </c>
      <c r="I9" s="72">
        <v>667180.59</v>
      </c>
      <c r="J9" s="73">
        <v>194000</v>
      </c>
      <c r="K9" s="74">
        <v>240000</v>
      </c>
      <c r="L9" s="74">
        <v>0</v>
      </c>
      <c r="M9" s="74">
        <v>250000</v>
      </c>
      <c r="N9" s="73">
        <v>0</v>
      </c>
      <c r="O9" s="74">
        <v>0</v>
      </c>
      <c r="P9" s="73">
        <v>0</v>
      </c>
    </row>
    <row r="10" spans="1:16">
      <c r="A10" s="70" t="s">
        <v>248</v>
      </c>
      <c r="B10" s="70"/>
      <c r="C10" s="70"/>
      <c r="D10" s="70"/>
      <c r="E10" s="75" t="s">
        <v>249</v>
      </c>
      <c r="F10" s="71">
        <v>2059617.6</v>
      </c>
      <c r="G10" s="72">
        <v>1809617.6</v>
      </c>
      <c r="H10" s="72">
        <v>1615617.6</v>
      </c>
      <c r="I10" s="72">
        <v>0</v>
      </c>
      <c r="J10" s="73">
        <v>194000</v>
      </c>
      <c r="K10" s="74">
        <v>0</v>
      </c>
      <c r="L10" s="74">
        <v>0</v>
      </c>
      <c r="M10" s="74">
        <v>250000</v>
      </c>
      <c r="N10" s="73">
        <v>0</v>
      </c>
      <c r="O10" s="74">
        <v>0</v>
      </c>
      <c r="P10" s="73">
        <v>0</v>
      </c>
    </row>
    <row r="11" spans="1:16" ht="22.5">
      <c r="A11" s="70"/>
      <c r="B11" s="70" t="s">
        <v>250</v>
      </c>
      <c r="C11" s="70"/>
      <c r="D11" s="70"/>
      <c r="E11" s="75" t="s">
        <v>251</v>
      </c>
      <c r="F11" s="71">
        <v>2059617.6</v>
      </c>
      <c r="G11" s="72">
        <v>1809617.6</v>
      </c>
      <c r="H11" s="72">
        <v>1615617.6</v>
      </c>
      <c r="I11" s="72">
        <v>0</v>
      </c>
      <c r="J11" s="73">
        <v>194000</v>
      </c>
      <c r="K11" s="74">
        <v>0</v>
      </c>
      <c r="L11" s="74">
        <v>0</v>
      </c>
      <c r="M11" s="74">
        <v>250000</v>
      </c>
      <c r="N11" s="73">
        <v>0</v>
      </c>
      <c r="O11" s="74">
        <v>0</v>
      </c>
      <c r="P11" s="73">
        <v>0</v>
      </c>
    </row>
    <row r="12" spans="1:16" ht="22.5">
      <c r="A12" s="70" t="s">
        <v>252</v>
      </c>
      <c r="B12" s="70" t="s">
        <v>253</v>
      </c>
      <c r="C12" s="70" t="s">
        <v>254</v>
      </c>
      <c r="D12" s="70" t="s">
        <v>255</v>
      </c>
      <c r="E12" s="75" t="s">
        <v>256</v>
      </c>
      <c r="F12" s="71">
        <v>1809617.6</v>
      </c>
      <c r="G12" s="72">
        <v>1809617.6</v>
      </c>
      <c r="H12" s="72">
        <v>1615617.6</v>
      </c>
      <c r="I12" s="72">
        <v>0</v>
      </c>
      <c r="J12" s="73">
        <v>194000</v>
      </c>
      <c r="K12" s="74">
        <v>0</v>
      </c>
      <c r="L12" s="74">
        <v>0</v>
      </c>
      <c r="M12" s="74">
        <v>0</v>
      </c>
      <c r="N12" s="73">
        <v>0</v>
      </c>
      <c r="O12" s="74">
        <v>0</v>
      </c>
      <c r="P12" s="73">
        <v>0</v>
      </c>
    </row>
    <row r="13" spans="1:16" ht="22.5">
      <c r="A13" s="70" t="s">
        <v>252</v>
      </c>
      <c r="B13" s="70" t="s">
        <v>253</v>
      </c>
      <c r="C13" s="70" t="s">
        <v>257</v>
      </c>
      <c r="D13" s="70" t="s">
        <v>255</v>
      </c>
      <c r="E13" s="75" t="s">
        <v>258</v>
      </c>
      <c r="F13" s="71">
        <v>250000</v>
      </c>
      <c r="G13" s="72">
        <v>0</v>
      </c>
      <c r="H13" s="72">
        <v>0</v>
      </c>
      <c r="I13" s="72">
        <v>0</v>
      </c>
      <c r="J13" s="73">
        <v>0</v>
      </c>
      <c r="K13" s="74">
        <v>0</v>
      </c>
      <c r="L13" s="74">
        <v>0</v>
      </c>
      <c r="M13" s="74">
        <v>250000</v>
      </c>
      <c r="N13" s="73">
        <v>0</v>
      </c>
      <c r="O13" s="74">
        <v>0</v>
      </c>
      <c r="P13" s="73">
        <v>0</v>
      </c>
    </row>
    <row r="14" spans="1:16">
      <c r="A14" s="70" t="s">
        <v>259</v>
      </c>
      <c r="B14" s="70"/>
      <c r="C14" s="70"/>
      <c r="D14" s="70"/>
      <c r="E14" s="75" t="s">
        <v>260</v>
      </c>
      <c r="F14" s="71">
        <v>479052</v>
      </c>
      <c r="G14" s="72">
        <v>479052</v>
      </c>
      <c r="H14" s="72">
        <v>0</v>
      </c>
      <c r="I14" s="72">
        <v>479052</v>
      </c>
      <c r="J14" s="73">
        <v>0</v>
      </c>
      <c r="K14" s="74">
        <v>0</v>
      </c>
      <c r="L14" s="74">
        <v>0</v>
      </c>
      <c r="M14" s="74">
        <v>0</v>
      </c>
      <c r="N14" s="73">
        <v>0</v>
      </c>
      <c r="O14" s="74">
        <v>0</v>
      </c>
      <c r="P14" s="73">
        <v>0</v>
      </c>
    </row>
    <row r="15" spans="1:16">
      <c r="A15" s="70"/>
      <c r="B15" s="70" t="s">
        <v>261</v>
      </c>
      <c r="C15" s="70"/>
      <c r="D15" s="70"/>
      <c r="E15" s="75" t="s">
        <v>262</v>
      </c>
      <c r="F15" s="71">
        <v>479052</v>
      </c>
      <c r="G15" s="72">
        <v>479052</v>
      </c>
      <c r="H15" s="72">
        <v>0</v>
      </c>
      <c r="I15" s="72">
        <v>479052</v>
      </c>
      <c r="J15" s="73">
        <v>0</v>
      </c>
      <c r="K15" s="74">
        <v>0</v>
      </c>
      <c r="L15" s="74">
        <v>0</v>
      </c>
      <c r="M15" s="74">
        <v>0</v>
      </c>
      <c r="N15" s="73">
        <v>0</v>
      </c>
      <c r="O15" s="74">
        <v>0</v>
      </c>
      <c r="P15" s="73">
        <v>0</v>
      </c>
    </row>
    <row r="16" spans="1:16" ht="22.5">
      <c r="A16" s="70" t="s">
        <v>263</v>
      </c>
      <c r="B16" s="70" t="s">
        <v>264</v>
      </c>
      <c r="C16" s="70" t="s">
        <v>254</v>
      </c>
      <c r="D16" s="70" t="s">
        <v>255</v>
      </c>
      <c r="E16" s="75" t="s">
        <v>265</v>
      </c>
      <c r="F16" s="71">
        <v>479052</v>
      </c>
      <c r="G16" s="72">
        <v>479052</v>
      </c>
      <c r="H16" s="72">
        <v>0</v>
      </c>
      <c r="I16" s="72">
        <v>479052</v>
      </c>
      <c r="J16" s="73">
        <v>0</v>
      </c>
      <c r="K16" s="74">
        <v>0</v>
      </c>
      <c r="L16" s="74">
        <v>0</v>
      </c>
      <c r="M16" s="74">
        <v>0</v>
      </c>
      <c r="N16" s="73">
        <v>0</v>
      </c>
      <c r="O16" s="74">
        <v>0</v>
      </c>
      <c r="P16" s="73">
        <v>0</v>
      </c>
    </row>
    <row r="17" spans="1:16">
      <c r="A17" s="70" t="s">
        <v>266</v>
      </c>
      <c r="B17" s="70"/>
      <c r="C17" s="70"/>
      <c r="D17" s="70"/>
      <c r="E17" s="75" t="s">
        <v>267</v>
      </c>
      <c r="F17" s="71">
        <v>320626.53999999998</v>
      </c>
      <c r="G17" s="72">
        <v>320626.53999999998</v>
      </c>
      <c r="H17" s="72">
        <v>0</v>
      </c>
      <c r="I17" s="72">
        <v>80626.539999999994</v>
      </c>
      <c r="J17" s="73">
        <v>0</v>
      </c>
      <c r="K17" s="74">
        <v>240000</v>
      </c>
      <c r="L17" s="74">
        <v>0</v>
      </c>
      <c r="M17" s="74">
        <v>0</v>
      </c>
      <c r="N17" s="73">
        <v>0</v>
      </c>
      <c r="O17" s="74">
        <v>0</v>
      </c>
      <c r="P17" s="73">
        <v>0</v>
      </c>
    </row>
    <row r="18" spans="1:16">
      <c r="A18" s="70"/>
      <c r="B18" s="70" t="s">
        <v>261</v>
      </c>
      <c r="C18" s="70"/>
      <c r="D18" s="70"/>
      <c r="E18" s="75" t="s">
        <v>268</v>
      </c>
      <c r="F18" s="71">
        <v>80626.539999999994</v>
      </c>
      <c r="G18" s="72">
        <v>80626.539999999994</v>
      </c>
      <c r="H18" s="72">
        <v>0</v>
      </c>
      <c r="I18" s="72">
        <v>80626.539999999994</v>
      </c>
      <c r="J18" s="73">
        <v>0</v>
      </c>
      <c r="K18" s="74">
        <v>0</v>
      </c>
      <c r="L18" s="74">
        <v>0</v>
      </c>
      <c r="M18" s="74">
        <v>0</v>
      </c>
      <c r="N18" s="73">
        <v>0</v>
      </c>
      <c r="O18" s="74">
        <v>0</v>
      </c>
      <c r="P18" s="73">
        <v>0</v>
      </c>
    </row>
    <row r="19" spans="1:16">
      <c r="A19" s="70" t="s">
        <v>269</v>
      </c>
      <c r="B19" s="70" t="s">
        <v>264</v>
      </c>
      <c r="C19" s="70" t="s">
        <v>254</v>
      </c>
      <c r="D19" s="70" t="s">
        <v>255</v>
      </c>
      <c r="E19" s="75" t="s">
        <v>270</v>
      </c>
      <c r="F19" s="71">
        <v>80626.539999999994</v>
      </c>
      <c r="G19" s="72">
        <v>80626.539999999994</v>
      </c>
      <c r="H19" s="72">
        <v>0</v>
      </c>
      <c r="I19" s="72">
        <v>80626.539999999994</v>
      </c>
      <c r="J19" s="73">
        <v>0</v>
      </c>
      <c r="K19" s="74">
        <v>0</v>
      </c>
      <c r="L19" s="74">
        <v>0</v>
      </c>
      <c r="M19" s="74">
        <v>0</v>
      </c>
      <c r="N19" s="73">
        <v>0</v>
      </c>
      <c r="O19" s="74">
        <v>0</v>
      </c>
      <c r="P19" s="73">
        <v>0</v>
      </c>
    </row>
    <row r="20" spans="1:16">
      <c r="A20" s="70"/>
      <c r="B20" s="70" t="s">
        <v>271</v>
      </c>
      <c r="C20" s="70"/>
      <c r="D20" s="70"/>
      <c r="E20" s="75" t="s">
        <v>272</v>
      </c>
      <c r="F20" s="71">
        <v>240000</v>
      </c>
      <c r="G20" s="72">
        <v>240000</v>
      </c>
      <c r="H20" s="72">
        <v>0</v>
      </c>
      <c r="I20" s="72">
        <v>0</v>
      </c>
      <c r="J20" s="73">
        <v>0</v>
      </c>
      <c r="K20" s="74">
        <v>240000</v>
      </c>
      <c r="L20" s="74">
        <v>0</v>
      </c>
      <c r="M20" s="74">
        <v>0</v>
      </c>
      <c r="N20" s="73">
        <v>0</v>
      </c>
      <c r="O20" s="74">
        <v>0</v>
      </c>
      <c r="P20" s="73">
        <v>0</v>
      </c>
    </row>
    <row r="21" spans="1:16">
      <c r="A21" s="70" t="s">
        <v>269</v>
      </c>
      <c r="B21" s="70" t="s">
        <v>273</v>
      </c>
      <c r="C21" s="70" t="s">
        <v>257</v>
      </c>
      <c r="D21" s="70" t="s">
        <v>255</v>
      </c>
      <c r="E21" s="75" t="s">
        <v>274</v>
      </c>
      <c r="F21" s="71">
        <v>240000</v>
      </c>
      <c r="G21" s="72">
        <v>240000</v>
      </c>
      <c r="H21" s="72">
        <v>0</v>
      </c>
      <c r="I21" s="72">
        <v>0</v>
      </c>
      <c r="J21" s="73">
        <v>0</v>
      </c>
      <c r="K21" s="74">
        <v>240000</v>
      </c>
      <c r="L21" s="74">
        <v>0</v>
      </c>
      <c r="M21" s="74">
        <v>0</v>
      </c>
      <c r="N21" s="73">
        <v>0</v>
      </c>
      <c r="O21" s="74">
        <v>0</v>
      </c>
      <c r="P21" s="73">
        <v>0</v>
      </c>
    </row>
    <row r="22" spans="1:16">
      <c r="A22" s="70" t="s">
        <v>275</v>
      </c>
      <c r="B22" s="70"/>
      <c r="C22" s="70"/>
      <c r="D22" s="70"/>
      <c r="E22" s="75" t="s">
        <v>276</v>
      </c>
      <c r="F22" s="71">
        <v>107502.05</v>
      </c>
      <c r="G22" s="72">
        <v>107502.05</v>
      </c>
      <c r="H22" s="72">
        <v>0</v>
      </c>
      <c r="I22" s="72">
        <v>107502.05</v>
      </c>
      <c r="J22" s="73">
        <v>0</v>
      </c>
      <c r="K22" s="74">
        <v>0</v>
      </c>
      <c r="L22" s="74">
        <v>0</v>
      </c>
      <c r="M22" s="74">
        <v>0</v>
      </c>
      <c r="N22" s="73">
        <v>0</v>
      </c>
      <c r="O22" s="74">
        <v>0</v>
      </c>
      <c r="P22" s="73">
        <v>0</v>
      </c>
    </row>
    <row r="23" spans="1:16">
      <c r="A23" s="70"/>
      <c r="B23" s="70" t="s">
        <v>277</v>
      </c>
      <c r="C23" s="70"/>
      <c r="D23" s="70"/>
      <c r="E23" s="75" t="s">
        <v>278</v>
      </c>
      <c r="F23" s="71">
        <v>107502.05</v>
      </c>
      <c r="G23" s="72">
        <v>107502.05</v>
      </c>
      <c r="H23" s="72">
        <v>0</v>
      </c>
      <c r="I23" s="72">
        <v>107502.05</v>
      </c>
      <c r="J23" s="73">
        <v>0</v>
      </c>
      <c r="K23" s="74">
        <v>0</v>
      </c>
      <c r="L23" s="74">
        <v>0</v>
      </c>
      <c r="M23" s="74">
        <v>0</v>
      </c>
      <c r="N23" s="73">
        <v>0</v>
      </c>
      <c r="O23" s="74">
        <v>0</v>
      </c>
      <c r="P23" s="73">
        <v>0</v>
      </c>
    </row>
    <row r="24" spans="1:16">
      <c r="A24" s="70" t="s">
        <v>279</v>
      </c>
      <c r="B24" s="70" t="s">
        <v>280</v>
      </c>
      <c r="C24" s="70" t="s">
        <v>254</v>
      </c>
      <c r="D24" s="70" t="s">
        <v>255</v>
      </c>
      <c r="E24" s="75" t="s">
        <v>281</v>
      </c>
      <c r="F24" s="71">
        <v>107502.05</v>
      </c>
      <c r="G24" s="72">
        <v>107502.05</v>
      </c>
      <c r="H24" s="72">
        <v>0</v>
      </c>
      <c r="I24" s="72">
        <v>107502.05</v>
      </c>
      <c r="J24" s="73">
        <v>0</v>
      </c>
      <c r="K24" s="74">
        <v>0</v>
      </c>
      <c r="L24" s="74">
        <v>0</v>
      </c>
      <c r="M24" s="74">
        <v>0</v>
      </c>
      <c r="N24" s="73">
        <v>0</v>
      </c>
      <c r="O24" s="74">
        <v>0</v>
      </c>
      <c r="P24" s="73">
        <v>0</v>
      </c>
    </row>
  </sheetData>
  <sheetProtection formatCells="0" formatColumns="0" formatRows="0"/>
  <mergeCells count="10">
    <mergeCell ref="A2:P2"/>
    <mergeCell ref="P4:P5"/>
    <mergeCell ref="A4:C4"/>
    <mergeCell ref="N4:N5"/>
    <mergeCell ref="O4:O5"/>
    <mergeCell ref="E4:E5"/>
    <mergeCell ref="F4:F5"/>
    <mergeCell ref="D4:D5"/>
    <mergeCell ref="G4:L4"/>
    <mergeCell ref="M4:M5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3" fitToHeight="1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O26"/>
  <sheetViews>
    <sheetView showGridLines="0" showZeros="0" workbookViewId="0"/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9" width="17.33203125" customWidth="1"/>
    <col min="10" max="10" width="15.33203125" customWidth="1"/>
    <col min="11" max="11" width="13.83203125" customWidth="1"/>
    <col min="12" max="12" width="14.33203125" customWidth="1"/>
    <col min="13" max="13" width="14.5" customWidth="1"/>
    <col min="14" max="14" width="11.83203125" customWidth="1"/>
    <col min="15" max="15" width="13.33203125" customWidth="1"/>
    <col min="16" max="246" width="9.1640625" customWidth="1"/>
  </cols>
  <sheetData>
    <row r="1" spans="1:15" ht="17.25" customHeight="1">
      <c r="C1" s="1"/>
      <c r="D1" s="1"/>
      <c r="O1" s="5" t="s">
        <v>44</v>
      </c>
    </row>
    <row r="2" spans="1:15" ht="52.5" customHeight="1">
      <c r="A2" s="124" t="s">
        <v>138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ht="18.75" customHeight="1">
      <c r="O3" s="5" t="s">
        <v>38</v>
      </c>
    </row>
    <row r="4" spans="1:15" ht="13.5" customHeight="1">
      <c r="A4" s="129" t="s">
        <v>6</v>
      </c>
      <c r="B4" s="129"/>
      <c r="C4" s="129"/>
      <c r="D4" s="116" t="s">
        <v>135</v>
      </c>
      <c r="E4" s="123" t="s">
        <v>136</v>
      </c>
      <c r="F4" s="119" t="s">
        <v>140</v>
      </c>
      <c r="G4" s="134" t="s">
        <v>2</v>
      </c>
      <c r="H4" s="121"/>
      <c r="I4" s="121"/>
      <c r="J4" s="121"/>
      <c r="K4" s="121"/>
      <c r="L4" s="121"/>
      <c r="M4" s="121"/>
      <c r="N4" s="122"/>
      <c r="O4" s="119" t="s">
        <v>139</v>
      </c>
    </row>
    <row r="5" spans="1:15" ht="13.5" customHeight="1">
      <c r="A5" s="125" t="s">
        <v>8</v>
      </c>
      <c r="B5" s="125" t="s">
        <v>24</v>
      </c>
      <c r="C5" s="127" t="s">
        <v>21</v>
      </c>
      <c r="D5" s="138"/>
      <c r="E5" s="123"/>
      <c r="F5" s="128"/>
      <c r="G5" s="114" t="s">
        <v>31</v>
      </c>
      <c r="H5" s="120" t="s">
        <v>210</v>
      </c>
      <c r="I5" s="136"/>
      <c r="J5" s="136"/>
      <c r="K5" s="136"/>
      <c r="L5" s="136"/>
      <c r="M5" s="123"/>
      <c r="N5" s="114" t="s">
        <v>137</v>
      </c>
      <c r="O5" s="119"/>
    </row>
    <row r="6" spans="1:15" ht="13.5" customHeight="1">
      <c r="A6" s="135"/>
      <c r="B6" s="135"/>
      <c r="C6" s="117"/>
      <c r="D6" s="138"/>
      <c r="E6" s="123"/>
      <c r="F6" s="128"/>
      <c r="G6" s="137"/>
      <c r="H6" s="114" t="s">
        <v>209</v>
      </c>
      <c r="I6" s="140" t="s">
        <v>143</v>
      </c>
      <c r="J6" s="141"/>
      <c r="K6" s="141"/>
      <c r="L6" s="142"/>
      <c r="M6" s="139" t="s">
        <v>142</v>
      </c>
      <c r="N6" s="137"/>
      <c r="O6" s="119"/>
    </row>
    <row r="7" spans="1:15" ht="37.5" customHeight="1">
      <c r="A7" s="126"/>
      <c r="B7" s="126"/>
      <c r="C7" s="118"/>
      <c r="D7" s="118"/>
      <c r="E7" s="122"/>
      <c r="F7" s="128"/>
      <c r="G7" s="115"/>
      <c r="H7" s="115"/>
      <c r="I7" s="38" t="s">
        <v>33</v>
      </c>
      <c r="J7" s="38" t="s">
        <v>14</v>
      </c>
      <c r="K7" s="16" t="s">
        <v>141</v>
      </c>
      <c r="L7" s="16" t="s">
        <v>130</v>
      </c>
      <c r="M7" s="139"/>
      <c r="N7" s="115"/>
      <c r="O7" s="128"/>
    </row>
    <row r="8" spans="1:15" ht="12" customHeight="1">
      <c r="A8" s="3" t="s">
        <v>19</v>
      </c>
      <c r="B8" s="3" t="s">
        <v>19</v>
      </c>
      <c r="C8" s="18" t="s">
        <v>19</v>
      </c>
      <c r="D8" s="18" t="s">
        <v>46</v>
      </c>
      <c r="E8" s="18" t="s">
        <v>19</v>
      </c>
      <c r="F8" s="15">
        <v>1</v>
      </c>
      <c r="G8" s="18">
        <f>F8+1</f>
        <v>2</v>
      </c>
      <c r="H8" s="18">
        <v>3</v>
      </c>
      <c r="I8" s="18">
        <v>4</v>
      </c>
      <c r="J8" s="3">
        <v>5</v>
      </c>
      <c r="K8" s="3">
        <v>6</v>
      </c>
      <c r="L8" s="18">
        <v>7</v>
      </c>
      <c r="M8" s="15">
        <v>8</v>
      </c>
      <c r="N8" s="18">
        <v>9</v>
      </c>
      <c r="O8" s="15">
        <v>10</v>
      </c>
    </row>
    <row r="9" spans="1:15" s="1" customFormat="1">
      <c r="A9" s="70"/>
      <c r="B9" s="70"/>
      <c r="C9" s="70"/>
      <c r="D9" s="70"/>
      <c r="E9" s="75" t="s">
        <v>4</v>
      </c>
      <c r="F9" s="71">
        <v>2954198.19</v>
      </c>
      <c r="G9" s="72">
        <v>2704198.19</v>
      </c>
      <c r="H9" s="72">
        <v>2704198.19</v>
      </c>
      <c r="I9" s="72">
        <v>2037017.6000000001</v>
      </c>
      <c r="J9" s="72">
        <v>1603017.6</v>
      </c>
      <c r="K9" s="72">
        <v>194000</v>
      </c>
      <c r="L9" s="73">
        <v>240000</v>
      </c>
      <c r="M9" s="74">
        <v>667180.59</v>
      </c>
      <c r="N9" s="74">
        <v>0</v>
      </c>
      <c r="O9" s="73">
        <v>250000</v>
      </c>
    </row>
    <row r="10" spans="1:15">
      <c r="A10" s="70"/>
      <c r="B10" s="70"/>
      <c r="C10" s="70"/>
      <c r="D10" s="70" t="s">
        <v>244</v>
      </c>
      <c r="E10" s="75" t="s">
        <v>245</v>
      </c>
      <c r="F10" s="71">
        <v>2954198.19</v>
      </c>
      <c r="G10" s="72">
        <v>2704198.19</v>
      </c>
      <c r="H10" s="72">
        <v>2704198.19</v>
      </c>
      <c r="I10" s="72">
        <v>2037017.6000000001</v>
      </c>
      <c r="J10" s="72">
        <v>1603017.6</v>
      </c>
      <c r="K10" s="72">
        <v>194000</v>
      </c>
      <c r="L10" s="73">
        <v>240000</v>
      </c>
      <c r="M10" s="74">
        <v>667180.59</v>
      </c>
      <c r="N10" s="74">
        <v>0</v>
      </c>
      <c r="O10" s="73">
        <v>250000</v>
      </c>
    </row>
    <row r="11" spans="1:15">
      <c r="A11" s="70"/>
      <c r="B11" s="70"/>
      <c r="C11" s="70"/>
      <c r="D11" s="70" t="s">
        <v>246</v>
      </c>
      <c r="E11" s="75" t="s">
        <v>247</v>
      </c>
      <c r="F11" s="71">
        <v>2954198.19</v>
      </c>
      <c r="G11" s="72">
        <v>2704198.19</v>
      </c>
      <c r="H11" s="72">
        <v>2704198.19</v>
      </c>
      <c r="I11" s="72">
        <v>2037017.6000000001</v>
      </c>
      <c r="J11" s="72">
        <v>1603017.6</v>
      </c>
      <c r="K11" s="72">
        <v>194000</v>
      </c>
      <c r="L11" s="73">
        <v>240000</v>
      </c>
      <c r="M11" s="74">
        <v>667180.59</v>
      </c>
      <c r="N11" s="74">
        <v>0</v>
      </c>
      <c r="O11" s="73">
        <v>250000</v>
      </c>
    </row>
    <row r="12" spans="1:15">
      <c r="A12" s="70" t="s">
        <v>248</v>
      </c>
      <c r="B12" s="70"/>
      <c r="C12" s="70"/>
      <c r="D12" s="70"/>
      <c r="E12" s="75" t="s">
        <v>249</v>
      </c>
      <c r="F12" s="71">
        <v>2047017.6</v>
      </c>
      <c r="G12" s="72">
        <v>1797017.6000000001</v>
      </c>
      <c r="H12" s="72">
        <v>1797017.6000000001</v>
      </c>
      <c r="I12" s="72">
        <v>1797017.6000000001</v>
      </c>
      <c r="J12" s="72">
        <v>1603017.6</v>
      </c>
      <c r="K12" s="72">
        <v>194000</v>
      </c>
      <c r="L12" s="73">
        <v>0</v>
      </c>
      <c r="M12" s="74">
        <v>0</v>
      </c>
      <c r="N12" s="74">
        <v>0</v>
      </c>
      <c r="O12" s="73">
        <v>250000</v>
      </c>
    </row>
    <row r="13" spans="1:15" ht="22.5">
      <c r="A13" s="70"/>
      <c r="B13" s="70" t="s">
        <v>250</v>
      </c>
      <c r="C13" s="70"/>
      <c r="D13" s="70"/>
      <c r="E13" s="75" t="s">
        <v>251</v>
      </c>
      <c r="F13" s="71">
        <v>2047017.6</v>
      </c>
      <c r="G13" s="72">
        <v>1797017.6000000001</v>
      </c>
      <c r="H13" s="72">
        <v>1797017.6000000001</v>
      </c>
      <c r="I13" s="72">
        <v>1797017.6000000001</v>
      </c>
      <c r="J13" s="72">
        <v>1603017.6</v>
      </c>
      <c r="K13" s="72">
        <v>194000</v>
      </c>
      <c r="L13" s="73">
        <v>0</v>
      </c>
      <c r="M13" s="74">
        <v>0</v>
      </c>
      <c r="N13" s="74">
        <v>0</v>
      </c>
      <c r="O13" s="73">
        <v>250000</v>
      </c>
    </row>
    <row r="14" spans="1:15" ht="22.5">
      <c r="A14" s="70" t="s">
        <v>252</v>
      </c>
      <c r="B14" s="70" t="s">
        <v>253</v>
      </c>
      <c r="C14" s="70" t="s">
        <v>254</v>
      </c>
      <c r="D14" s="70" t="s">
        <v>255</v>
      </c>
      <c r="E14" s="75" t="s">
        <v>256</v>
      </c>
      <c r="F14" s="71">
        <v>1797017.6000000001</v>
      </c>
      <c r="G14" s="72">
        <v>1797017.6000000001</v>
      </c>
      <c r="H14" s="72">
        <v>1797017.6000000001</v>
      </c>
      <c r="I14" s="72">
        <v>1797017.6000000001</v>
      </c>
      <c r="J14" s="72">
        <v>1603017.6</v>
      </c>
      <c r="K14" s="72">
        <v>194000</v>
      </c>
      <c r="L14" s="73">
        <v>0</v>
      </c>
      <c r="M14" s="74">
        <v>0</v>
      </c>
      <c r="N14" s="74">
        <v>0</v>
      </c>
      <c r="O14" s="73">
        <v>0</v>
      </c>
    </row>
    <row r="15" spans="1:15" ht="22.5">
      <c r="A15" s="70" t="s">
        <v>252</v>
      </c>
      <c r="B15" s="70" t="s">
        <v>253</v>
      </c>
      <c r="C15" s="70" t="s">
        <v>257</v>
      </c>
      <c r="D15" s="70" t="s">
        <v>255</v>
      </c>
      <c r="E15" s="75" t="s">
        <v>258</v>
      </c>
      <c r="F15" s="71">
        <v>250000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3">
        <v>0</v>
      </c>
      <c r="M15" s="74">
        <v>0</v>
      </c>
      <c r="N15" s="74">
        <v>0</v>
      </c>
      <c r="O15" s="73">
        <v>250000</v>
      </c>
    </row>
    <row r="16" spans="1:15">
      <c r="A16" s="70" t="s">
        <v>259</v>
      </c>
      <c r="B16" s="70"/>
      <c r="C16" s="70"/>
      <c r="D16" s="70"/>
      <c r="E16" s="75" t="s">
        <v>260</v>
      </c>
      <c r="F16" s="71">
        <v>479052</v>
      </c>
      <c r="G16" s="72">
        <v>479052</v>
      </c>
      <c r="H16" s="72">
        <v>479052</v>
      </c>
      <c r="I16" s="72">
        <v>0</v>
      </c>
      <c r="J16" s="72">
        <v>0</v>
      </c>
      <c r="K16" s="72">
        <v>0</v>
      </c>
      <c r="L16" s="73">
        <v>0</v>
      </c>
      <c r="M16" s="74">
        <v>479052</v>
      </c>
      <c r="N16" s="74">
        <v>0</v>
      </c>
      <c r="O16" s="73">
        <v>0</v>
      </c>
    </row>
    <row r="17" spans="1:15">
      <c r="A17" s="70"/>
      <c r="B17" s="70" t="s">
        <v>261</v>
      </c>
      <c r="C17" s="70"/>
      <c r="D17" s="70"/>
      <c r="E17" s="75" t="s">
        <v>262</v>
      </c>
      <c r="F17" s="71">
        <v>479052</v>
      </c>
      <c r="G17" s="72">
        <v>479052</v>
      </c>
      <c r="H17" s="72">
        <v>479052</v>
      </c>
      <c r="I17" s="72">
        <v>0</v>
      </c>
      <c r="J17" s="72">
        <v>0</v>
      </c>
      <c r="K17" s="72">
        <v>0</v>
      </c>
      <c r="L17" s="73">
        <v>0</v>
      </c>
      <c r="M17" s="74">
        <v>479052</v>
      </c>
      <c r="N17" s="74">
        <v>0</v>
      </c>
      <c r="O17" s="73">
        <v>0</v>
      </c>
    </row>
    <row r="18" spans="1:15" ht="22.5">
      <c r="A18" s="70" t="s">
        <v>263</v>
      </c>
      <c r="B18" s="70" t="s">
        <v>264</v>
      </c>
      <c r="C18" s="70" t="s">
        <v>254</v>
      </c>
      <c r="D18" s="70" t="s">
        <v>255</v>
      </c>
      <c r="E18" s="75" t="s">
        <v>265</v>
      </c>
      <c r="F18" s="71">
        <v>479052</v>
      </c>
      <c r="G18" s="72">
        <v>479052</v>
      </c>
      <c r="H18" s="72">
        <v>479052</v>
      </c>
      <c r="I18" s="72">
        <v>0</v>
      </c>
      <c r="J18" s="72">
        <v>0</v>
      </c>
      <c r="K18" s="72">
        <v>0</v>
      </c>
      <c r="L18" s="73">
        <v>0</v>
      </c>
      <c r="M18" s="74">
        <v>479052</v>
      </c>
      <c r="N18" s="74">
        <v>0</v>
      </c>
      <c r="O18" s="73">
        <v>0</v>
      </c>
    </row>
    <row r="19" spans="1:15">
      <c r="A19" s="70" t="s">
        <v>266</v>
      </c>
      <c r="B19" s="70"/>
      <c r="C19" s="70"/>
      <c r="D19" s="70"/>
      <c r="E19" s="75" t="s">
        <v>267</v>
      </c>
      <c r="F19" s="71">
        <v>320626.53999999998</v>
      </c>
      <c r="G19" s="72">
        <v>320626.53999999998</v>
      </c>
      <c r="H19" s="72">
        <v>320626.53999999998</v>
      </c>
      <c r="I19" s="72">
        <v>240000</v>
      </c>
      <c r="J19" s="72">
        <v>0</v>
      </c>
      <c r="K19" s="72">
        <v>0</v>
      </c>
      <c r="L19" s="73">
        <v>240000</v>
      </c>
      <c r="M19" s="74">
        <v>80626.539999999994</v>
      </c>
      <c r="N19" s="74">
        <v>0</v>
      </c>
      <c r="O19" s="73">
        <v>0</v>
      </c>
    </row>
    <row r="20" spans="1:15">
      <c r="A20" s="70"/>
      <c r="B20" s="70" t="s">
        <v>261</v>
      </c>
      <c r="C20" s="70"/>
      <c r="D20" s="70"/>
      <c r="E20" s="75" t="s">
        <v>268</v>
      </c>
      <c r="F20" s="71">
        <v>80626.539999999994</v>
      </c>
      <c r="G20" s="72">
        <v>80626.539999999994</v>
      </c>
      <c r="H20" s="72">
        <v>80626.539999999994</v>
      </c>
      <c r="I20" s="72">
        <v>0</v>
      </c>
      <c r="J20" s="72">
        <v>0</v>
      </c>
      <c r="K20" s="72">
        <v>0</v>
      </c>
      <c r="L20" s="73">
        <v>0</v>
      </c>
      <c r="M20" s="74">
        <v>80626.539999999994</v>
      </c>
      <c r="N20" s="74">
        <v>0</v>
      </c>
      <c r="O20" s="73">
        <v>0</v>
      </c>
    </row>
    <row r="21" spans="1:15">
      <c r="A21" s="70" t="s">
        <v>269</v>
      </c>
      <c r="B21" s="70" t="s">
        <v>264</v>
      </c>
      <c r="C21" s="70" t="s">
        <v>254</v>
      </c>
      <c r="D21" s="70" t="s">
        <v>255</v>
      </c>
      <c r="E21" s="75" t="s">
        <v>270</v>
      </c>
      <c r="F21" s="71">
        <v>80626.539999999994</v>
      </c>
      <c r="G21" s="72">
        <v>80626.539999999994</v>
      </c>
      <c r="H21" s="72">
        <v>80626.539999999994</v>
      </c>
      <c r="I21" s="72">
        <v>0</v>
      </c>
      <c r="J21" s="72">
        <v>0</v>
      </c>
      <c r="K21" s="72">
        <v>0</v>
      </c>
      <c r="L21" s="73">
        <v>0</v>
      </c>
      <c r="M21" s="74">
        <v>80626.539999999994</v>
      </c>
      <c r="N21" s="74">
        <v>0</v>
      </c>
      <c r="O21" s="73">
        <v>0</v>
      </c>
    </row>
    <row r="22" spans="1:15">
      <c r="A22" s="70"/>
      <c r="B22" s="70" t="s">
        <v>271</v>
      </c>
      <c r="C22" s="70"/>
      <c r="D22" s="70"/>
      <c r="E22" s="75" t="s">
        <v>272</v>
      </c>
      <c r="F22" s="71">
        <v>240000</v>
      </c>
      <c r="G22" s="72">
        <v>240000</v>
      </c>
      <c r="H22" s="72">
        <v>240000</v>
      </c>
      <c r="I22" s="72">
        <v>240000</v>
      </c>
      <c r="J22" s="72">
        <v>0</v>
      </c>
      <c r="K22" s="72">
        <v>0</v>
      </c>
      <c r="L22" s="73">
        <v>240000</v>
      </c>
      <c r="M22" s="74">
        <v>0</v>
      </c>
      <c r="N22" s="74">
        <v>0</v>
      </c>
      <c r="O22" s="73">
        <v>0</v>
      </c>
    </row>
    <row r="23" spans="1:15">
      <c r="A23" s="70" t="s">
        <v>269</v>
      </c>
      <c r="B23" s="70" t="s">
        <v>273</v>
      </c>
      <c r="C23" s="70" t="s">
        <v>257</v>
      </c>
      <c r="D23" s="70" t="s">
        <v>255</v>
      </c>
      <c r="E23" s="75" t="s">
        <v>274</v>
      </c>
      <c r="F23" s="71">
        <v>240000</v>
      </c>
      <c r="G23" s="72">
        <v>240000</v>
      </c>
      <c r="H23" s="72">
        <v>240000</v>
      </c>
      <c r="I23" s="72">
        <v>240000</v>
      </c>
      <c r="J23" s="72">
        <v>0</v>
      </c>
      <c r="K23" s="72">
        <v>0</v>
      </c>
      <c r="L23" s="73">
        <v>240000</v>
      </c>
      <c r="M23" s="74">
        <v>0</v>
      </c>
      <c r="N23" s="74">
        <v>0</v>
      </c>
      <c r="O23" s="73">
        <v>0</v>
      </c>
    </row>
    <row r="24" spans="1:15">
      <c r="A24" s="70" t="s">
        <v>275</v>
      </c>
      <c r="B24" s="70"/>
      <c r="C24" s="70"/>
      <c r="D24" s="70"/>
      <c r="E24" s="75" t="s">
        <v>276</v>
      </c>
      <c r="F24" s="71">
        <v>107502.05</v>
      </c>
      <c r="G24" s="72">
        <v>107502.05</v>
      </c>
      <c r="H24" s="72">
        <v>107502.05</v>
      </c>
      <c r="I24" s="72">
        <v>0</v>
      </c>
      <c r="J24" s="72">
        <v>0</v>
      </c>
      <c r="K24" s="72">
        <v>0</v>
      </c>
      <c r="L24" s="73">
        <v>0</v>
      </c>
      <c r="M24" s="74">
        <v>107502.05</v>
      </c>
      <c r="N24" s="74">
        <v>0</v>
      </c>
      <c r="O24" s="73">
        <v>0</v>
      </c>
    </row>
    <row r="25" spans="1:15">
      <c r="A25" s="70"/>
      <c r="B25" s="70" t="s">
        <v>277</v>
      </c>
      <c r="C25" s="70"/>
      <c r="D25" s="70"/>
      <c r="E25" s="75" t="s">
        <v>278</v>
      </c>
      <c r="F25" s="71">
        <v>107502.05</v>
      </c>
      <c r="G25" s="72">
        <v>107502.05</v>
      </c>
      <c r="H25" s="72">
        <v>107502.05</v>
      </c>
      <c r="I25" s="72">
        <v>0</v>
      </c>
      <c r="J25" s="72">
        <v>0</v>
      </c>
      <c r="K25" s="72">
        <v>0</v>
      </c>
      <c r="L25" s="73">
        <v>0</v>
      </c>
      <c r="M25" s="74">
        <v>107502.05</v>
      </c>
      <c r="N25" s="74">
        <v>0</v>
      </c>
      <c r="O25" s="73">
        <v>0</v>
      </c>
    </row>
    <row r="26" spans="1:15">
      <c r="A26" s="70" t="s">
        <v>279</v>
      </c>
      <c r="B26" s="70" t="s">
        <v>280</v>
      </c>
      <c r="C26" s="70" t="s">
        <v>254</v>
      </c>
      <c r="D26" s="70" t="s">
        <v>255</v>
      </c>
      <c r="E26" s="75" t="s">
        <v>281</v>
      </c>
      <c r="F26" s="71">
        <v>107502.05</v>
      </c>
      <c r="G26" s="72">
        <v>107502.05</v>
      </c>
      <c r="H26" s="72">
        <v>107502.05</v>
      </c>
      <c r="I26" s="72">
        <v>0</v>
      </c>
      <c r="J26" s="72">
        <v>0</v>
      </c>
      <c r="K26" s="72">
        <v>0</v>
      </c>
      <c r="L26" s="73">
        <v>0</v>
      </c>
      <c r="M26" s="74">
        <v>107502.05</v>
      </c>
      <c r="N26" s="74">
        <v>0</v>
      </c>
      <c r="O26" s="73">
        <v>0</v>
      </c>
    </row>
  </sheetData>
  <sheetProtection formatCells="0" formatColumns="0" formatRows="0"/>
  <mergeCells count="16">
    <mergeCell ref="A2:O2"/>
    <mergeCell ref="D4:D7"/>
    <mergeCell ref="M6:M7"/>
    <mergeCell ref="N5:N7"/>
    <mergeCell ref="H6:H7"/>
    <mergeCell ref="I6:L6"/>
    <mergeCell ref="O4:O7"/>
    <mergeCell ref="A4:C4"/>
    <mergeCell ref="E4:E7"/>
    <mergeCell ref="A5:A7"/>
    <mergeCell ref="B5:B7"/>
    <mergeCell ref="C5:C7"/>
    <mergeCell ref="H5:M5"/>
    <mergeCell ref="G4:N4"/>
    <mergeCell ref="G5:G7"/>
    <mergeCell ref="F4:F7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4" fitToHeight="1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S23"/>
  <sheetViews>
    <sheetView showGridLines="0" showZeros="0" workbookViewId="0"/>
  </sheetViews>
  <sheetFormatPr defaultColWidth="9.1640625" defaultRowHeight="11.25"/>
  <cols>
    <col min="1" max="3" width="7.5" customWidth="1"/>
    <col min="4" max="4" width="12.33203125" customWidth="1"/>
    <col min="5" max="5" width="27.5" customWidth="1"/>
    <col min="6" max="6" width="18.83203125" customWidth="1"/>
    <col min="7" max="7" width="17.6640625" customWidth="1"/>
    <col min="8" max="19" width="15.83203125" customWidth="1"/>
    <col min="20" max="254" width="9.1640625" customWidth="1"/>
  </cols>
  <sheetData>
    <row r="1" spans="1:19" ht="19.5" customHeight="1">
      <c r="S1" s="5" t="s">
        <v>156</v>
      </c>
    </row>
    <row r="2" spans="1:19" ht="49.5" customHeight="1">
      <c r="A2" s="143" t="s">
        <v>144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</row>
    <row r="3" spans="1:19" ht="19.5" customHeight="1">
      <c r="S3" s="5" t="s">
        <v>32</v>
      </c>
    </row>
    <row r="4" spans="1:19" ht="13.5" customHeight="1">
      <c r="A4" s="128" t="s">
        <v>6</v>
      </c>
      <c r="B4" s="128"/>
      <c r="C4" s="128"/>
      <c r="D4" s="132" t="s">
        <v>50</v>
      </c>
      <c r="E4" s="123" t="s">
        <v>113</v>
      </c>
      <c r="F4" s="119" t="s">
        <v>145</v>
      </c>
      <c r="G4" s="144" t="s">
        <v>148</v>
      </c>
      <c r="H4" s="145"/>
      <c r="I4" s="145"/>
      <c r="J4" s="145"/>
      <c r="K4" s="145"/>
      <c r="L4" s="146"/>
      <c r="M4" s="119" t="s">
        <v>155</v>
      </c>
      <c r="N4" s="128"/>
      <c r="O4" s="128"/>
      <c r="P4" s="128"/>
      <c r="Q4" s="128"/>
      <c r="R4" s="128"/>
      <c r="S4" s="128"/>
    </row>
    <row r="5" spans="1:19" ht="24" customHeight="1">
      <c r="A5" s="20" t="s">
        <v>8</v>
      </c>
      <c r="B5" s="20" t="s">
        <v>24</v>
      </c>
      <c r="C5" s="20" t="s">
        <v>21</v>
      </c>
      <c r="D5" s="133"/>
      <c r="E5" s="122"/>
      <c r="F5" s="128"/>
      <c r="G5" s="16" t="s">
        <v>234</v>
      </c>
      <c r="H5" s="16" t="s">
        <v>28</v>
      </c>
      <c r="I5" s="14" t="s">
        <v>146</v>
      </c>
      <c r="J5" s="14" t="s">
        <v>7</v>
      </c>
      <c r="K5" s="16" t="s">
        <v>147</v>
      </c>
      <c r="L5" s="16" t="s">
        <v>36</v>
      </c>
      <c r="M5" s="21" t="s">
        <v>31</v>
      </c>
      <c r="N5" s="21" t="s">
        <v>149</v>
      </c>
      <c r="O5" s="21" t="s">
        <v>150</v>
      </c>
      <c r="P5" s="21" t="s">
        <v>151</v>
      </c>
      <c r="Q5" s="21" t="s">
        <v>152</v>
      </c>
      <c r="R5" s="21" t="s">
        <v>153</v>
      </c>
      <c r="S5" s="22" t="s">
        <v>154</v>
      </c>
    </row>
    <row r="6" spans="1:19" ht="11.25" customHeight="1">
      <c r="A6" s="26" t="s">
        <v>19</v>
      </c>
      <c r="B6" s="26" t="s">
        <v>19</v>
      </c>
      <c r="C6" s="26" t="s">
        <v>19</v>
      </c>
      <c r="D6" s="26" t="s">
        <v>46</v>
      </c>
      <c r="E6" s="3" t="s">
        <v>19</v>
      </c>
      <c r="F6" s="18">
        <v>1</v>
      </c>
      <c r="G6" s="3">
        <f t="shared" ref="G6:R6" si="0">F6+1</f>
        <v>2</v>
      </c>
      <c r="H6" s="3">
        <f t="shared" si="0"/>
        <v>3</v>
      </c>
      <c r="I6" s="3">
        <f t="shared" si="0"/>
        <v>4</v>
      </c>
      <c r="J6" s="3">
        <f t="shared" si="0"/>
        <v>5</v>
      </c>
      <c r="K6" s="3">
        <f t="shared" si="0"/>
        <v>6</v>
      </c>
      <c r="L6" s="3"/>
      <c r="M6" s="3">
        <f>K6+1</f>
        <v>7</v>
      </c>
      <c r="N6" s="3">
        <f t="shared" si="0"/>
        <v>8</v>
      </c>
      <c r="O6" s="3">
        <f t="shared" si="0"/>
        <v>9</v>
      </c>
      <c r="P6" s="3">
        <f t="shared" si="0"/>
        <v>10</v>
      </c>
      <c r="Q6" s="3">
        <f t="shared" si="0"/>
        <v>11</v>
      </c>
      <c r="R6" s="3">
        <f t="shared" si="0"/>
        <v>12</v>
      </c>
      <c r="S6" s="3">
        <v>15</v>
      </c>
    </row>
    <row r="7" spans="1:19" s="1" customFormat="1">
      <c r="A7" s="76"/>
      <c r="B7" s="76"/>
      <c r="C7" s="76"/>
      <c r="D7" s="76"/>
      <c r="E7" s="77" t="s">
        <v>4</v>
      </c>
      <c r="F7" s="72">
        <v>2510198.19</v>
      </c>
      <c r="G7" s="72">
        <v>1603017.6</v>
      </c>
      <c r="H7" s="72">
        <v>1333416</v>
      </c>
      <c r="I7" s="72">
        <v>10359.6</v>
      </c>
      <c r="J7" s="73">
        <v>0</v>
      </c>
      <c r="K7" s="74">
        <v>46842</v>
      </c>
      <c r="L7" s="71">
        <v>212400</v>
      </c>
      <c r="M7" s="72">
        <v>907180.59</v>
      </c>
      <c r="N7" s="72">
        <v>129312</v>
      </c>
      <c r="O7" s="72">
        <v>349740</v>
      </c>
      <c r="P7" s="73">
        <v>80626.539999999994</v>
      </c>
      <c r="Q7" s="74">
        <v>107502.05</v>
      </c>
      <c r="R7" s="71">
        <v>0</v>
      </c>
      <c r="S7" s="73">
        <v>240000</v>
      </c>
    </row>
    <row r="8" spans="1:19">
      <c r="A8" s="76"/>
      <c r="B8" s="76"/>
      <c r="C8" s="76"/>
      <c r="D8" s="76" t="s">
        <v>244</v>
      </c>
      <c r="E8" s="77" t="s">
        <v>245</v>
      </c>
      <c r="F8" s="72">
        <v>2510198.19</v>
      </c>
      <c r="G8" s="72">
        <v>1603017.6</v>
      </c>
      <c r="H8" s="72">
        <v>1333416</v>
      </c>
      <c r="I8" s="72">
        <v>10359.6</v>
      </c>
      <c r="J8" s="73">
        <v>0</v>
      </c>
      <c r="K8" s="74">
        <v>46842</v>
      </c>
      <c r="L8" s="71">
        <v>212400</v>
      </c>
      <c r="M8" s="72">
        <v>907180.59</v>
      </c>
      <c r="N8" s="72">
        <v>129312</v>
      </c>
      <c r="O8" s="72">
        <v>349740</v>
      </c>
      <c r="P8" s="73">
        <v>80626.539999999994</v>
      </c>
      <c r="Q8" s="74">
        <v>107502.05</v>
      </c>
      <c r="R8" s="71">
        <v>0</v>
      </c>
      <c r="S8" s="73">
        <v>240000</v>
      </c>
    </row>
    <row r="9" spans="1:19">
      <c r="A9" s="76"/>
      <c r="B9" s="76"/>
      <c r="C9" s="76"/>
      <c r="D9" s="76" t="s">
        <v>246</v>
      </c>
      <c r="E9" s="77" t="s">
        <v>247</v>
      </c>
      <c r="F9" s="72">
        <v>2510198.19</v>
      </c>
      <c r="G9" s="72">
        <v>1603017.6</v>
      </c>
      <c r="H9" s="72">
        <v>1333416</v>
      </c>
      <c r="I9" s="72">
        <v>10359.6</v>
      </c>
      <c r="J9" s="73">
        <v>0</v>
      </c>
      <c r="K9" s="74">
        <v>46842</v>
      </c>
      <c r="L9" s="71">
        <v>212400</v>
      </c>
      <c r="M9" s="72">
        <v>907180.59</v>
      </c>
      <c r="N9" s="72">
        <v>129312</v>
      </c>
      <c r="O9" s="72">
        <v>349740</v>
      </c>
      <c r="P9" s="73">
        <v>80626.539999999994</v>
      </c>
      <c r="Q9" s="74">
        <v>107502.05</v>
      </c>
      <c r="R9" s="71">
        <v>0</v>
      </c>
      <c r="S9" s="73">
        <v>240000</v>
      </c>
    </row>
    <row r="10" spans="1:19">
      <c r="A10" s="76" t="s">
        <v>248</v>
      </c>
      <c r="B10" s="76"/>
      <c r="C10" s="76"/>
      <c r="D10" s="76"/>
      <c r="E10" s="77" t="s">
        <v>249</v>
      </c>
      <c r="F10" s="72">
        <v>1603017.6</v>
      </c>
      <c r="G10" s="72">
        <v>1603017.6</v>
      </c>
      <c r="H10" s="72">
        <v>1333416</v>
      </c>
      <c r="I10" s="72">
        <v>10359.6</v>
      </c>
      <c r="J10" s="73">
        <v>0</v>
      </c>
      <c r="K10" s="74">
        <v>46842</v>
      </c>
      <c r="L10" s="71">
        <v>212400</v>
      </c>
      <c r="M10" s="72">
        <v>0</v>
      </c>
      <c r="N10" s="72">
        <v>0</v>
      </c>
      <c r="O10" s="72">
        <v>0</v>
      </c>
      <c r="P10" s="73">
        <v>0</v>
      </c>
      <c r="Q10" s="74">
        <v>0</v>
      </c>
      <c r="R10" s="71">
        <v>0</v>
      </c>
      <c r="S10" s="73">
        <v>0</v>
      </c>
    </row>
    <row r="11" spans="1:19" ht="22.5">
      <c r="A11" s="76"/>
      <c r="B11" s="76" t="s">
        <v>250</v>
      </c>
      <c r="C11" s="76"/>
      <c r="D11" s="76"/>
      <c r="E11" s="77" t="s">
        <v>251</v>
      </c>
      <c r="F11" s="72">
        <v>1603017.6</v>
      </c>
      <c r="G11" s="72">
        <v>1603017.6</v>
      </c>
      <c r="H11" s="72">
        <v>1333416</v>
      </c>
      <c r="I11" s="72">
        <v>10359.6</v>
      </c>
      <c r="J11" s="73">
        <v>0</v>
      </c>
      <c r="K11" s="74">
        <v>46842</v>
      </c>
      <c r="L11" s="71">
        <v>212400</v>
      </c>
      <c r="M11" s="72">
        <v>0</v>
      </c>
      <c r="N11" s="72">
        <v>0</v>
      </c>
      <c r="O11" s="72">
        <v>0</v>
      </c>
      <c r="P11" s="73">
        <v>0</v>
      </c>
      <c r="Q11" s="74">
        <v>0</v>
      </c>
      <c r="R11" s="71">
        <v>0</v>
      </c>
      <c r="S11" s="73">
        <v>0</v>
      </c>
    </row>
    <row r="12" spans="1:19" ht="22.5">
      <c r="A12" s="76" t="s">
        <v>252</v>
      </c>
      <c r="B12" s="76" t="s">
        <v>253</v>
      </c>
      <c r="C12" s="76" t="s">
        <v>254</v>
      </c>
      <c r="D12" s="76" t="s">
        <v>255</v>
      </c>
      <c r="E12" s="77" t="s">
        <v>256</v>
      </c>
      <c r="F12" s="72">
        <v>1603017.6</v>
      </c>
      <c r="G12" s="72">
        <v>1603017.6</v>
      </c>
      <c r="H12" s="72">
        <v>1333416</v>
      </c>
      <c r="I12" s="72">
        <v>10359.6</v>
      </c>
      <c r="J12" s="73">
        <v>0</v>
      </c>
      <c r="K12" s="74">
        <v>46842</v>
      </c>
      <c r="L12" s="71">
        <v>212400</v>
      </c>
      <c r="M12" s="72">
        <v>0</v>
      </c>
      <c r="N12" s="72">
        <v>0</v>
      </c>
      <c r="O12" s="72">
        <v>0</v>
      </c>
      <c r="P12" s="73">
        <v>0</v>
      </c>
      <c r="Q12" s="74">
        <v>0</v>
      </c>
      <c r="R12" s="71">
        <v>0</v>
      </c>
      <c r="S12" s="73">
        <v>0</v>
      </c>
    </row>
    <row r="13" spans="1:19">
      <c r="A13" s="76" t="s">
        <v>259</v>
      </c>
      <c r="B13" s="76"/>
      <c r="C13" s="76"/>
      <c r="D13" s="76"/>
      <c r="E13" s="77" t="s">
        <v>260</v>
      </c>
      <c r="F13" s="72">
        <v>479052</v>
      </c>
      <c r="G13" s="72">
        <v>0</v>
      </c>
      <c r="H13" s="72">
        <v>0</v>
      </c>
      <c r="I13" s="72">
        <v>0</v>
      </c>
      <c r="J13" s="73">
        <v>0</v>
      </c>
      <c r="K13" s="74">
        <v>0</v>
      </c>
      <c r="L13" s="71">
        <v>0</v>
      </c>
      <c r="M13" s="72">
        <v>479052</v>
      </c>
      <c r="N13" s="72">
        <v>129312</v>
      </c>
      <c r="O13" s="72">
        <v>349740</v>
      </c>
      <c r="P13" s="73">
        <v>0</v>
      </c>
      <c r="Q13" s="74">
        <v>0</v>
      </c>
      <c r="R13" s="71">
        <v>0</v>
      </c>
      <c r="S13" s="73">
        <v>0</v>
      </c>
    </row>
    <row r="14" spans="1:19">
      <c r="A14" s="76"/>
      <c r="B14" s="76" t="s">
        <v>261</v>
      </c>
      <c r="C14" s="76"/>
      <c r="D14" s="76"/>
      <c r="E14" s="77" t="s">
        <v>262</v>
      </c>
      <c r="F14" s="72">
        <v>479052</v>
      </c>
      <c r="G14" s="72">
        <v>0</v>
      </c>
      <c r="H14" s="72">
        <v>0</v>
      </c>
      <c r="I14" s="72">
        <v>0</v>
      </c>
      <c r="J14" s="73">
        <v>0</v>
      </c>
      <c r="K14" s="74">
        <v>0</v>
      </c>
      <c r="L14" s="71">
        <v>0</v>
      </c>
      <c r="M14" s="72">
        <v>479052</v>
      </c>
      <c r="N14" s="72">
        <v>129312</v>
      </c>
      <c r="O14" s="72">
        <v>349740</v>
      </c>
      <c r="P14" s="73">
        <v>0</v>
      </c>
      <c r="Q14" s="74">
        <v>0</v>
      </c>
      <c r="R14" s="71">
        <v>0</v>
      </c>
      <c r="S14" s="73">
        <v>0</v>
      </c>
    </row>
    <row r="15" spans="1:19" ht="22.5">
      <c r="A15" s="76" t="s">
        <v>263</v>
      </c>
      <c r="B15" s="76" t="s">
        <v>264</v>
      </c>
      <c r="C15" s="76" t="s">
        <v>254</v>
      </c>
      <c r="D15" s="76" t="s">
        <v>255</v>
      </c>
      <c r="E15" s="77" t="s">
        <v>265</v>
      </c>
      <c r="F15" s="72">
        <v>479052</v>
      </c>
      <c r="G15" s="72">
        <v>0</v>
      </c>
      <c r="H15" s="72">
        <v>0</v>
      </c>
      <c r="I15" s="72">
        <v>0</v>
      </c>
      <c r="J15" s="73">
        <v>0</v>
      </c>
      <c r="K15" s="74">
        <v>0</v>
      </c>
      <c r="L15" s="71">
        <v>0</v>
      </c>
      <c r="M15" s="72">
        <v>479052</v>
      </c>
      <c r="N15" s="72">
        <v>129312</v>
      </c>
      <c r="O15" s="72">
        <v>349740</v>
      </c>
      <c r="P15" s="73">
        <v>0</v>
      </c>
      <c r="Q15" s="74">
        <v>0</v>
      </c>
      <c r="R15" s="71">
        <v>0</v>
      </c>
      <c r="S15" s="73">
        <v>0</v>
      </c>
    </row>
    <row r="16" spans="1:19">
      <c r="A16" s="76" t="s">
        <v>266</v>
      </c>
      <c r="B16" s="76"/>
      <c r="C16" s="76"/>
      <c r="D16" s="76"/>
      <c r="E16" s="77" t="s">
        <v>267</v>
      </c>
      <c r="F16" s="72">
        <v>320626.53999999998</v>
      </c>
      <c r="G16" s="72">
        <v>0</v>
      </c>
      <c r="H16" s="72">
        <v>0</v>
      </c>
      <c r="I16" s="72">
        <v>0</v>
      </c>
      <c r="J16" s="73">
        <v>0</v>
      </c>
      <c r="K16" s="74">
        <v>0</v>
      </c>
      <c r="L16" s="71">
        <v>0</v>
      </c>
      <c r="M16" s="72">
        <v>320626.53999999998</v>
      </c>
      <c r="N16" s="72">
        <v>0</v>
      </c>
      <c r="O16" s="72">
        <v>0</v>
      </c>
      <c r="P16" s="73">
        <v>80626.539999999994</v>
      </c>
      <c r="Q16" s="74">
        <v>0</v>
      </c>
      <c r="R16" s="71">
        <v>0</v>
      </c>
      <c r="S16" s="73">
        <v>240000</v>
      </c>
    </row>
    <row r="17" spans="1:19">
      <c r="A17" s="76"/>
      <c r="B17" s="76" t="s">
        <v>261</v>
      </c>
      <c r="C17" s="76"/>
      <c r="D17" s="76"/>
      <c r="E17" s="77" t="s">
        <v>268</v>
      </c>
      <c r="F17" s="72">
        <v>80626.539999999994</v>
      </c>
      <c r="G17" s="72">
        <v>0</v>
      </c>
      <c r="H17" s="72">
        <v>0</v>
      </c>
      <c r="I17" s="72">
        <v>0</v>
      </c>
      <c r="J17" s="73">
        <v>0</v>
      </c>
      <c r="K17" s="74">
        <v>0</v>
      </c>
      <c r="L17" s="71">
        <v>0</v>
      </c>
      <c r="M17" s="72">
        <v>80626.539999999994</v>
      </c>
      <c r="N17" s="72">
        <v>0</v>
      </c>
      <c r="O17" s="72">
        <v>0</v>
      </c>
      <c r="P17" s="73">
        <v>80626.539999999994</v>
      </c>
      <c r="Q17" s="74">
        <v>0</v>
      </c>
      <c r="R17" s="71">
        <v>0</v>
      </c>
      <c r="S17" s="73">
        <v>0</v>
      </c>
    </row>
    <row r="18" spans="1:19">
      <c r="A18" s="76" t="s">
        <v>269</v>
      </c>
      <c r="B18" s="76" t="s">
        <v>264</v>
      </c>
      <c r="C18" s="76" t="s">
        <v>254</v>
      </c>
      <c r="D18" s="76" t="s">
        <v>255</v>
      </c>
      <c r="E18" s="77" t="s">
        <v>270</v>
      </c>
      <c r="F18" s="72">
        <v>80626.539999999994</v>
      </c>
      <c r="G18" s="72">
        <v>0</v>
      </c>
      <c r="H18" s="72">
        <v>0</v>
      </c>
      <c r="I18" s="72">
        <v>0</v>
      </c>
      <c r="J18" s="73">
        <v>0</v>
      </c>
      <c r="K18" s="74">
        <v>0</v>
      </c>
      <c r="L18" s="71">
        <v>0</v>
      </c>
      <c r="M18" s="72">
        <v>80626.539999999994</v>
      </c>
      <c r="N18" s="72">
        <v>0</v>
      </c>
      <c r="O18" s="72">
        <v>0</v>
      </c>
      <c r="P18" s="73">
        <v>80626.539999999994</v>
      </c>
      <c r="Q18" s="74">
        <v>0</v>
      </c>
      <c r="R18" s="71">
        <v>0</v>
      </c>
      <c r="S18" s="73">
        <v>0</v>
      </c>
    </row>
    <row r="19" spans="1:19">
      <c r="A19" s="76"/>
      <c r="B19" s="76" t="s">
        <v>271</v>
      </c>
      <c r="C19" s="76"/>
      <c r="D19" s="76"/>
      <c r="E19" s="77" t="s">
        <v>272</v>
      </c>
      <c r="F19" s="72">
        <v>240000</v>
      </c>
      <c r="G19" s="72">
        <v>0</v>
      </c>
      <c r="H19" s="72">
        <v>0</v>
      </c>
      <c r="I19" s="72">
        <v>0</v>
      </c>
      <c r="J19" s="73">
        <v>0</v>
      </c>
      <c r="K19" s="74">
        <v>0</v>
      </c>
      <c r="L19" s="71">
        <v>0</v>
      </c>
      <c r="M19" s="72">
        <v>240000</v>
      </c>
      <c r="N19" s="72">
        <v>0</v>
      </c>
      <c r="O19" s="72">
        <v>0</v>
      </c>
      <c r="P19" s="73">
        <v>0</v>
      </c>
      <c r="Q19" s="74">
        <v>0</v>
      </c>
      <c r="R19" s="71">
        <v>0</v>
      </c>
      <c r="S19" s="73">
        <v>240000</v>
      </c>
    </row>
    <row r="20" spans="1:19" ht="22.5">
      <c r="A20" s="76" t="s">
        <v>269</v>
      </c>
      <c r="B20" s="76" t="s">
        <v>273</v>
      </c>
      <c r="C20" s="76" t="s">
        <v>257</v>
      </c>
      <c r="D20" s="76" t="s">
        <v>255</v>
      </c>
      <c r="E20" s="77" t="s">
        <v>274</v>
      </c>
      <c r="F20" s="72">
        <v>240000</v>
      </c>
      <c r="G20" s="72">
        <v>0</v>
      </c>
      <c r="H20" s="72">
        <v>0</v>
      </c>
      <c r="I20" s="72">
        <v>0</v>
      </c>
      <c r="J20" s="73">
        <v>0</v>
      </c>
      <c r="K20" s="74">
        <v>0</v>
      </c>
      <c r="L20" s="71">
        <v>0</v>
      </c>
      <c r="M20" s="72">
        <v>240000</v>
      </c>
      <c r="N20" s="72">
        <v>0</v>
      </c>
      <c r="O20" s="72">
        <v>0</v>
      </c>
      <c r="P20" s="73">
        <v>0</v>
      </c>
      <c r="Q20" s="74">
        <v>0</v>
      </c>
      <c r="R20" s="71">
        <v>0</v>
      </c>
      <c r="S20" s="73">
        <v>240000</v>
      </c>
    </row>
    <row r="21" spans="1:19">
      <c r="A21" s="76" t="s">
        <v>275</v>
      </c>
      <c r="B21" s="76"/>
      <c r="C21" s="76"/>
      <c r="D21" s="76"/>
      <c r="E21" s="77" t="s">
        <v>276</v>
      </c>
      <c r="F21" s="72">
        <v>107502.05</v>
      </c>
      <c r="G21" s="72">
        <v>0</v>
      </c>
      <c r="H21" s="72">
        <v>0</v>
      </c>
      <c r="I21" s="72">
        <v>0</v>
      </c>
      <c r="J21" s="73">
        <v>0</v>
      </c>
      <c r="K21" s="74">
        <v>0</v>
      </c>
      <c r="L21" s="71">
        <v>0</v>
      </c>
      <c r="M21" s="72">
        <v>107502.05</v>
      </c>
      <c r="N21" s="72">
        <v>0</v>
      </c>
      <c r="O21" s="72">
        <v>0</v>
      </c>
      <c r="P21" s="73">
        <v>0</v>
      </c>
      <c r="Q21" s="74">
        <v>107502.05</v>
      </c>
      <c r="R21" s="71">
        <v>0</v>
      </c>
      <c r="S21" s="73">
        <v>0</v>
      </c>
    </row>
    <row r="22" spans="1:19">
      <c r="A22" s="76"/>
      <c r="B22" s="76" t="s">
        <v>277</v>
      </c>
      <c r="C22" s="76"/>
      <c r="D22" s="76"/>
      <c r="E22" s="77" t="s">
        <v>278</v>
      </c>
      <c r="F22" s="72">
        <v>107502.05</v>
      </c>
      <c r="G22" s="72">
        <v>0</v>
      </c>
      <c r="H22" s="72">
        <v>0</v>
      </c>
      <c r="I22" s="72">
        <v>0</v>
      </c>
      <c r="J22" s="73">
        <v>0</v>
      </c>
      <c r="K22" s="74">
        <v>0</v>
      </c>
      <c r="L22" s="71">
        <v>0</v>
      </c>
      <c r="M22" s="72">
        <v>107502.05</v>
      </c>
      <c r="N22" s="72">
        <v>0</v>
      </c>
      <c r="O22" s="72">
        <v>0</v>
      </c>
      <c r="P22" s="73">
        <v>0</v>
      </c>
      <c r="Q22" s="74">
        <v>107502.05</v>
      </c>
      <c r="R22" s="71">
        <v>0</v>
      </c>
      <c r="S22" s="73">
        <v>0</v>
      </c>
    </row>
    <row r="23" spans="1:19">
      <c r="A23" s="76" t="s">
        <v>279</v>
      </c>
      <c r="B23" s="76" t="s">
        <v>280</v>
      </c>
      <c r="C23" s="76" t="s">
        <v>254</v>
      </c>
      <c r="D23" s="76" t="s">
        <v>255</v>
      </c>
      <c r="E23" s="77" t="s">
        <v>281</v>
      </c>
      <c r="F23" s="72">
        <v>107502.05</v>
      </c>
      <c r="G23" s="72">
        <v>0</v>
      </c>
      <c r="H23" s="72">
        <v>0</v>
      </c>
      <c r="I23" s="72">
        <v>0</v>
      </c>
      <c r="J23" s="73">
        <v>0</v>
      </c>
      <c r="K23" s="74">
        <v>0</v>
      </c>
      <c r="L23" s="71">
        <v>0</v>
      </c>
      <c r="M23" s="72">
        <v>107502.05</v>
      </c>
      <c r="N23" s="72">
        <v>0</v>
      </c>
      <c r="O23" s="72">
        <v>0</v>
      </c>
      <c r="P23" s="73">
        <v>0</v>
      </c>
      <c r="Q23" s="74">
        <v>107502.05</v>
      </c>
      <c r="R23" s="71">
        <v>0</v>
      </c>
      <c r="S23" s="73">
        <v>0</v>
      </c>
    </row>
  </sheetData>
  <sheetProtection formatCells="0" formatColumns="0" formatRows="0"/>
  <mergeCells count="7">
    <mergeCell ref="A2:S2"/>
    <mergeCell ref="A4:C4"/>
    <mergeCell ref="E4:E5"/>
    <mergeCell ref="F4:F5"/>
    <mergeCell ref="M4:S4"/>
    <mergeCell ref="D4:D5"/>
    <mergeCell ref="G4:L4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55" fitToHeight="1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P20"/>
  <sheetViews>
    <sheetView showGridLines="0" showZeros="0" workbookViewId="0"/>
  </sheetViews>
  <sheetFormatPr defaultColWidth="9.1640625" defaultRowHeight="11.25"/>
  <cols>
    <col min="1" max="3" width="6.6640625" customWidth="1"/>
    <col min="4" max="4" width="11.83203125" customWidth="1"/>
    <col min="5" max="5" width="33.83203125" customWidth="1"/>
    <col min="6" max="7" width="18.1640625" customWidth="1"/>
    <col min="8" max="8" width="16" customWidth="1"/>
    <col min="9" max="14" width="15.33203125" customWidth="1"/>
    <col min="15" max="246" width="9.1640625" customWidth="1"/>
  </cols>
  <sheetData>
    <row r="1" spans="1:16" ht="22.5" customHeight="1">
      <c r="A1" s="1"/>
      <c r="B1" s="1"/>
      <c r="C1" s="1"/>
      <c r="D1" s="1"/>
      <c r="N1" s="5" t="s">
        <v>45</v>
      </c>
    </row>
    <row r="2" spans="1:16" ht="67.5" customHeight="1">
      <c r="A2" s="143" t="s">
        <v>157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6" ht="22.5" customHeight="1">
      <c r="N3" s="5" t="s">
        <v>38</v>
      </c>
    </row>
    <row r="4" spans="1:16" s="6" customFormat="1" ht="17.25" customHeight="1">
      <c r="A4" s="128" t="s">
        <v>6</v>
      </c>
      <c r="B4" s="128"/>
      <c r="C4" s="128"/>
      <c r="D4" s="132" t="s">
        <v>50</v>
      </c>
      <c r="E4" s="123" t="s">
        <v>158</v>
      </c>
      <c r="F4" s="128" t="s">
        <v>4</v>
      </c>
      <c r="G4" s="128" t="s">
        <v>20</v>
      </c>
      <c r="H4" s="128"/>
      <c r="I4" s="128"/>
      <c r="J4" s="128"/>
      <c r="K4" s="119" t="s">
        <v>159</v>
      </c>
      <c r="L4" s="119" t="s">
        <v>160</v>
      </c>
      <c r="M4" s="119" t="s">
        <v>161</v>
      </c>
      <c r="N4" s="132" t="s">
        <v>162</v>
      </c>
    </row>
    <row r="5" spans="1:16" s="6" customFormat="1" ht="12" customHeight="1">
      <c r="A5" s="128"/>
      <c r="B5" s="128"/>
      <c r="C5" s="128"/>
      <c r="D5" s="147"/>
      <c r="E5" s="122"/>
      <c r="F5" s="128"/>
      <c r="G5" s="119" t="s">
        <v>31</v>
      </c>
      <c r="H5" s="119" t="s">
        <v>34</v>
      </c>
      <c r="I5" s="119" t="s">
        <v>35</v>
      </c>
      <c r="J5" s="119" t="s">
        <v>51</v>
      </c>
      <c r="K5" s="119"/>
      <c r="L5" s="119"/>
      <c r="M5" s="119"/>
      <c r="N5" s="148"/>
    </row>
    <row r="6" spans="1:16" s="6" customFormat="1" ht="26.25" customHeight="1">
      <c r="A6" s="20" t="s">
        <v>8</v>
      </c>
      <c r="B6" s="20" t="s">
        <v>24</v>
      </c>
      <c r="C6" s="20" t="s">
        <v>21</v>
      </c>
      <c r="D6" s="133"/>
      <c r="E6" s="122"/>
      <c r="F6" s="128"/>
      <c r="G6" s="119"/>
      <c r="H6" s="119"/>
      <c r="I6" s="119"/>
      <c r="J6" s="119"/>
      <c r="K6" s="119"/>
      <c r="L6" s="119"/>
      <c r="M6" s="119"/>
      <c r="N6" s="149"/>
      <c r="P6" s="7"/>
    </row>
    <row r="7" spans="1:16" ht="12" customHeight="1">
      <c r="A7" s="23" t="s">
        <v>19</v>
      </c>
      <c r="B7" s="23" t="s">
        <v>19</v>
      </c>
      <c r="C7" s="23" t="s">
        <v>19</v>
      </c>
      <c r="D7" s="23"/>
      <c r="E7" s="17" t="s">
        <v>19</v>
      </c>
      <c r="F7" s="17">
        <v>1</v>
      </c>
      <c r="G7" s="17">
        <f>F7+1</f>
        <v>2</v>
      </c>
      <c r="H7" s="17">
        <v>3</v>
      </c>
      <c r="I7" s="17">
        <f>H7+1</f>
        <v>4</v>
      </c>
      <c r="J7" s="17">
        <v>5</v>
      </c>
      <c r="K7" s="17">
        <f>J7+1</f>
        <v>6</v>
      </c>
      <c r="L7" s="17">
        <v>7</v>
      </c>
      <c r="M7" s="17">
        <v>8</v>
      </c>
      <c r="N7" s="17">
        <v>9</v>
      </c>
    </row>
    <row r="8" spans="1:16" s="1" customFormat="1">
      <c r="A8" s="76"/>
      <c r="B8" s="76"/>
      <c r="C8" s="76"/>
      <c r="D8" s="76"/>
      <c r="E8" s="77" t="s">
        <v>4</v>
      </c>
      <c r="F8" s="72">
        <v>194000</v>
      </c>
      <c r="G8" s="72">
        <v>194000</v>
      </c>
      <c r="H8" s="72">
        <v>174000</v>
      </c>
      <c r="I8" s="73">
        <v>20000</v>
      </c>
      <c r="J8" s="71">
        <v>0</v>
      </c>
      <c r="K8" s="72">
        <v>0</v>
      </c>
      <c r="L8" s="73">
        <v>0</v>
      </c>
      <c r="M8" s="71">
        <v>0</v>
      </c>
      <c r="N8" s="73">
        <v>0</v>
      </c>
    </row>
    <row r="9" spans="1:16">
      <c r="A9" s="76"/>
      <c r="B9" s="76"/>
      <c r="C9" s="76"/>
      <c r="D9" s="76" t="s">
        <v>244</v>
      </c>
      <c r="E9" s="77" t="s">
        <v>245</v>
      </c>
      <c r="F9" s="72">
        <v>194000</v>
      </c>
      <c r="G9" s="72">
        <v>194000</v>
      </c>
      <c r="H9" s="72">
        <v>174000</v>
      </c>
      <c r="I9" s="73">
        <v>20000</v>
      </c>
      <c r="J9" s="71">
        <v>0</v>
      </c>
      <c r="K9" s="72">
        <v>0</v>
      </c>
      <c r="L9" s="73">
        <v>0</v>
      </c>
      <c r="M9" s="71">
        <v>0</v>
      </c>
      <c r="N9" s="73">
        <v>0</v>
      </c>
      <c r="O9" s="1"/>
    </row>
    <row r="10" spans="1:16">
      <c r="A10" s="76"/>
      <c r="B10" s="76"/>
      <c r="C10" s="76"/>
      <c r="D10" s="76" t="s">
        <v>246</v>
      </c>
      <c r="E10" s="77" t="s">
        <v>247</v>
      </c>
      <c r="F10" s="72">
        <v>194000</v>
      </c>
      <c r="G10" s="72">
        <v>194000</v>
      </c>
      <c r="H10" s="72">
        <v>174000</v>
      </c>
      <c r="I10" s="73">
        <v>20000</v>
      </c>
      <c r="J10" s="71">
        <v>0</v>
      </c>
      <c r="K10" s="72">
        <v>0</v>
      </c>
      <c r="L10" s="73">
        <v>0</v>
      </c>
      <c r="M10" s="71">
        <v>0</v>
      </c>
      <c r="N10" s="73">
        <v>0</v>
      </c>
      <c r="O10" s="1"/>
    </row>
    <row r="11" spans="1:16">
      <c r="A11" s="76" t="s">
        <v>248</v>
      </c>
      <c r="B11" s="76"/>
      <c r="C11" s="76"/>
      <c r="D11" s="76"/>
      <c r="E11" s="77" t="s">
        <v>249</v>
      </c>
      <c r="F11" s="72">
        <v>194000</v>
      </c>
      <c r="G11" s="72">
        <v>194000</v>
      </c>
      <c r="H11" s="72">
        <v>174000</v>
      </c>
      <c r="I11" s="73">
        <v>20000</v>
      </c>
      <c r="J11" s="71">
        <v>0</v>
      </c>
      <c r="K11" s="72">
        <v>0</v>
      </c>
      <c r="L11" s="73">
        <v>0</v>
      </c>
      <c r="M11" s="71">
        <v>0</v>
      </c>
      <c r="N11" s="73">
        <v>0</v>
      </c>
      <c r="O11" s="1"/>
    </row>
    <row r="12" spans="1:16" ht="22.5">
      <c r="A12" s="76"/>
      <c r="B12" s="76" t="s">
        <v>250</v>
      </c>
      <c r="C12" s="76"/>
      <c r="D12" s="76"/>
      <c r="E12" s="77" t="s">
        <v>251</v>
      </c>
      <c r="F12" s="72">
        <v>194000</v>
      </c>
      <c r="G12" s="72">
        <v>194000</v>
      </c>
      <c r="H12" s="72">
        <v>174000</v>
      </c>
      <c r="I12" s="73">
        <v>20000</v>
      </c>
      <c r="J12" s="71">
        <v>0</v>
      </c>
      <c r="K12" s="72">
        <v>0</v>
      </c>
      <c r="L12" s="73">
        <v>0</v>
      </c>
      <c r="M12" s="71">
        <v>0</v>
      </c>
      <c r="N12" s="73">
        <v>0</v>
      </c>
      <c r="O12" s="1"/>
    </row>
    <row r="13" spans="1:16" ht="22.5">
      <c r="A13" s="76" t="s">
        <v>252</v>
      </c>
      <c r="B13" s="76" t="s">
        <v>253</v>
      </c>
      <c r="C13" s="76" t="s">
        <v>254</v>
      </c>
      <c r="D13" s="76" t="s">
        <v>255</v>
      </c>
      <c r="E13" s="77" t="s">
        <v>256</v>
      </c>
      <c r="F13" s="72">
        <v>194000</v>
      </c>
      <c r="G13" s="72">
        <v>194000</v>
      </c>
      <c r="H13" s="72">
        <v>174000</v>
      </c>
      <c r="I13" s="73">
        <v>20000</v>
      </c>
      <c r="J13" s="71">
        <v>0</v>
      </c>
      <c r="K13" s="72">
        <v>0</v>
      </c>
      <c r="L13" s="73">
        <v>0</v>
      </c>
      <c r="M13" s="71">
        <v>0</v>
      </c>
      <c r="N13" s="73">
        <v>0</v>
      </c>
      <c r="O13" s="1"/>
    </row>
    <row r="14" spans="1:16" ht="9.75" customHeight="1">
      <c r="F14" s="1"/>
      <c r="I14" s="1"/>
      <c r="M14" s="1"/>
    </row>
    <row r="15" spans="1:16" ht="9.75" customHeight="1">
      <c r="I15" s="1"/>
      <c r="M15" s="1"/>
    </row>
    <row r="16" spans="1:16" ht="9.75" customHeight="1">
      <c r="I16" s="1"/>
      <c r="L16" s="1"/>
      <c r="M16" s="1"/>
      <c r="N16" s="1"/>
    </row>
    <row r="17" spans="9:14" ht="9.75" customHeight="1">
      <c r="I17" s="1"/>
      <c r="J17" s="1"/>
      <c r="M17" s="1"/>
      <c r="N17" s="1"/>
    </row>
    <row r="18" spans="9:14" ht="9.75" customHeight="1">
      <c r="J18" s="1"/>
      <c r="M18" s="1"/>
      <c r="N18" s="1"/>
    </row>
    <row r="19" spans="9:14" ht="9.75" customHeight="1">
      <c r="K19" s="1"/>
      <c r="L19" s="1"/>
      <c r="M19" s="1"/>
    </row>
    <row r="20" spans="9:14" ht="9.75" customHeight="1">
      <c r="L20" s="1"/>
    </row>
  </sheetData>
  <sheetProtection formatCells="0" formatColumns="0" formatRows="0"/>
  <mergeCells count="14">
    <mergeCell ref="A2:N2"/>
    <mergeCell ref="K4:K6"/>
    <mergeCell ref="L4:L6"/>
    <mergeCell ref="M4:M6"/>
    <mergeCell ref="N4:N6"/>
    <mergeCell ref="E4:E6"/>
    <mergeCell ref="F4:F6"/>
    <mergeCell ref="A4:C5"/>
    <mergeCell ref="D4:D6"/>
    <mergeCell ref="G5:G6"/>
    <mergeCell ref="H5:H6"/>
    <mergeCell ref="I5:I6"/>
    <mergeCell ref="J5:J6"/>
    <mergeCell ref="G4:J4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6" fitToHeight="1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K18"/>
  <sheetViews>
    <sheetView showGridLines="0" showZeros="0" workbookViewId="0"/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0" width="16.6640625" customWidth="1"/>
    <col min="11" max="11" width="9.1640625" customWidth="1"/>
    <col min="12" max="12" width="16.6640625" customWidth="1"/>
    <col min="13" max="254" width="9.1640625" customWidth="1"/>
  </cols>
  <sheetData>
    <row r="1" spans="1:11" ht="17.25" customHeight="1">
      <c r="J1" s="5" t="s">
        <v>216</v>
      </c>
    </row>
    <row r="2" spans="1:11" ht="56.25" customHeight="1">
      <c r="A2" s="35" t="s">
        <v>222</v>
      </c>
      <c r="B2" s="35"/>
      <c r="C2" s="35"/>
      <c r="D2" s="35"/>
      <c r="E2" s="36"/>
      <c r="F2" s="36"/>
      <c r="G2" s="36"/>
      <c r="H2" s="36"/>
      <c r="I2" s="36"/>
      <c r="J2" s="36"/>
    </row>
    <row r="3" spans="1:11" ht="17.25" customHeight="1">
      <c r="J3" s="5" t="s">
        <v>32</v>
      </c>
    </row>
    <row r="4" spans="1:11" ht="12" customHeight="1">
      <c r="A4" s="128" t="s">
        <v>6</v>
      </c>
      <c r="B4" s="128"/>
      <c r="C4" s="128"/>
      <c r="D4" s="132" t="s">
        <v>50</v>
      </c>
      <c r="E4" s="123" t="s">
        <v>171</v>
      </c>
      <c r="F4" s="132" t="s">
        <v>31</v>
      </c>
      <c r="G4" s="150" t="s">
        <v>130</v>
      </c>
      <c r="H4" s="151"/>
      <c r="I4" s="151"/>
      <c r="J4" s="152"/>
    </row>
    <row r="5" spans="1:11" ht="12" customHeight="1">
      <c r="A5" s="128"/>
      <c r="B5" s="128"/>
      <c r="C5" s="128"/>
      <c r="D5" s="147"/>
      <c r="E5" s="122"/>
      <c r="F5" s="148"/>
      <c r="G5" s="119" t="s">
        <v>223</v>
      </c>
      <c r="H5" s="139" t="s">
        <v>224</v>
      </c>
      <c r="I5" s="119" t="s">
        <v>159</v>
      </c>
      <c r="J5" s="139" t="s">
        <v>225</v>
      </c>
    </row>
    <row r="6" spans="1:11" ht="23.25" customHeight="1">
      <c r="A6" s="20" t="s">
        <v>8</v>
      </c>
      <c r="B6" s="20" t="s">
        <v>24</v>
      </c>
      <c r="C6" s="20" t="s">
        <v>21</v>
      </c>
      <c r="D6" s="133"/>
      <c r="E6" s="122"/>
      <c r="F6" s="149"/>
      <c r="G6" s="128"/>
      <c r="H6" s="139"/>
      <c r="I6" s="128"/>
      <c r="J6" s="139"/>
    </row>
    <row r="7" spans="1:11" ht="10.5" customHeight="1">
      <c r="A7" s="26" t="s">
        <v>19</v>
      </c>
      <c r="B7" s="26" t="s">
        <v>19</v>
      </c>
      <c r="C7" s="26" t="s">
        <v>19</v>
      </c>
      <c r="D7" s="26" t="s">
        <v>46</v>
      </c>
      <c r="E7" s="3" t="s">
        <v>19</v>
      </c>
      <c r="F7" s="4">
        <v>1</v>
      </c>
      <c r="G7" s="18">
        <f>F7+1</f>
        <v>2</v>
      </c>
      <c r="H7" s="18">
        <f>G7+1</f>
        <v>3</v>
      </c>
      <c r="I7" s="18">
        <f>H7+1</f>
        <v>4</v>
      </c>
      <c r="J7" s="18">
        <v>5</v>
      </c>
    </row>
    <row r="8" spans="1:11" s="1" customFormat="1">
      <c r="A8" s="76"/>
      <c r="B8" s="76"/>
      <c r="C8" s="76"/>
      <c r="D8" s="76"/>
      <c r="E8" s="80" t="s">
        <v>4</v>
      </c>
      <c r="F8" s="81">
        <v>240000</v>
      </c>
      <c r="G8" s="79">
        <v>0</v>
      </c>
      <c r="H8" s="79">
        <v>240000</v>
      </c>
      <c r="I8" s="79">
        <v>0</v>
      </c>
      <c r="J8" s="81">
        <v>0</v>
      </c>
    </row>
    <row r="9" spans="1:11">
      <c r="A9" s="76"/>
      <c r="B9" s="76"/>
      <c r="C9" s="76"/>
      <c r="D9" s="76" t="s">
        <v>244</v>
      </c>
      <c r="E9" s="80" t="s">
        <v>245</v>
      </c>
      <c r="F9" s="81">
        <v>240000</v>
      </c>
      <c r="G9" s="79">
        <v>0</v>
      </c>
      <c r="H9" s="79">
        <v>240000</v>
      </c>
      <c r="I9" s="79">
        <v>0</v>
      </c>
      <c r="J9" s="81">
        <v>0</v>
      </c>
      <c r="K9" s="1"/>
    </row>
    <row r="10" spans="1:11">
      <c r="A10" s="76"/>
      <c r="B10" s="76"/>
      <c r="C10" s="76"/>
      <c r="D10" s="76" t="s">
        <v>246</v>
      </c>
      <c r="E10" s="80" t="s">
        <v>247</v>
      </c>
      <c r="F10" s="81">
        <v>240000</v>
      </c>
      <c r="G10" s="79">
        <v>0</v>
      </c>
      <c r="H10" s="79">
        <v>240000</v>
      </c>
      <c r="I10" s="79">
        <v>0</v>
      </c>
      <c r="J10" s="81">
        <v>0</v>
      </c>
    </row>
    <row r="11" spans="1:11">
      <c r="A11" s="76" t="s">
        <v>266</v>
      </c>
      <c r="B11" s="76"/>
      <c r="C11" s="76"/>
      <c r="D11" s="76"/>
      <c r="E11" s="80" t="s">
        <v>267</v>
      </c>
      <c r="F11" s="81">
        <v>240000</v>
      </c>
      <c r="G11" s="79">
        <v>0</v>
      </c>
      <c r="H11" s="79">
        <v>240000</v>
      </c>
      <c r="I11" s="79">
        <v>0</v>
      </c>
      <c r="J11" s="81">
        <v>0</v>
      </c>
    </row>
    <row r="12" spans="1:11">
      <c r="A12" s="76"/>
      <c r="B12" s="76" t="s">
        <v>271</v>
      </c>
      <c r="C12" s="76"/>
      <c r="D12" s="76"/>
      <c r="E12" s="80" t="s">
        <v>272</v>
      </c>
      <c r="F12" s="81">
        <v>240000</v>
      </c>
      <c r="G12" s="79">
        <v>0</v>
      </c>
      <c r="H12" s="79">
        <v>240000</v>
      </c>
      <c r="I12" s="79">
        <v>0</v>
      </c>
      <c r="J12" s="81">
        <v>0</v>
      </c>
    </row>
    <row r="13" spans="1:11">
      <c r="A13" s="76"/>
      <c r="B13" s="76"/>
      <c r="C13" s="76" t="s">
        <v>257</v>
      </c>
      <c r="D13" s="76"/>
      <c r="E13" s="80" t="s">
        <v>274</v>
      </c>
      <c r="F13" s="81">
        <v>240000</v>
      </c>
      <c r="G13" s="79">
        <v>0</v>
      </c>
      <c r="H13" s="79">
        <v>240000</v>
      </c>
      <c r="I13" s="79">
        <v>0</v>
      </c>
      <c r="J13" s="81">
        <v>0</v>
      </c>
    </row>
    <row r="14" spans="1:11">
      <c r="A14" s="76" t="s">
        <v>269</v>
      </c>
      <c r="B14" s="76" t="s">
        <v>273</v>
      </c>
      <c r="C14" s="76" t="s">
        <v>282</v>
      </c>
      <c r="D14" s="76" t="s">
        <v>255</v>
      </c>
      <c r="E14" s="80" t="s">
        <v>283</v>
      </c>
      <c r="F14" s="81">
        <v>240000</v>
      </c>
      <c r="G14" s="79">
        <v>0</v>
      </c>
      <c r="H14" s="79">
        <v>240000</v>
      </c>
      <c r="I14" s="79">
        <v>0</v>
      </c>
      <c r="J14" s="81">
        <v>0</v>
      </c>
    </row>
    <row r="15" spans="1:11" ht="9.75" customHeight="1"/>
    <row r="16" spans="1:11" ht="12.75" customHeight="1"/>
    <row r="17" spans="8:10" ht="9.75" customHeight="1">
      <c r="H17" s="1"/>
    </row>
    <row r="18" spans="8:10" ht="9.75" customHeight="1">
      <c r="J18" s="1"/>
    </row>
  </sheetData>
  <sheetProtection formatCells="0" formatColumns="0" formatRows="0"/>
  <mergeCells count="9">
    <mergeCell ref="A4:C5"/>
    <mergeCell ref="E4:E6"/>
    <mergeCell ref="F4:F6"/>
    <mergeCell ref="G5:G6"/>
    <mergeCell ref="D4:D6"/>
    <mergeCell ref="J5:J6"/>
    <mergeCell ref="H5:H6"/>
    <mergeCell ref="I5:I6"/>
    <mergeCell ref="G4:J4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9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28</vt:i4>
      </vt:variant>
    </vt:vector>
  </HeadingPairs>
  <TitlesOfParts>
    <vt:vector size="47" baseType="lpstr">
      <vt:lpstr>封面</vt:lpstr>
      <vt:lpstr>00 单位基本情况表</vt:lpstr>
      <vt:lpstr>01 收支预算总表</vt:lpstr>
      <vt:lpstr>02 支出总表（按资金来源） </vt:lpstr>
      <vt:lpstr>03 支出预算总表（按支出构成）</vt:lpstr>
      <vt:lpstr>04 预算拨款-支出预算总表（按支出构成）</vt:lpstr>
      <vt:lpstr>05 基本支出-工资福利和对个人和家庭补助支出（按预算拨款）</vt:lpstr>
      <vt:lpstr>06 除301和303外的基本支出（按预算拨款）</vt:lpstr>
      <vt:lpstr>07 预算拨款的基本专项支出</vt:lpstr>
      <vt:lpstr>08-1 项目支出预算表（按资金来源）</vt:lpstr>
      <vt:lpstr>08-2 项目支出预算表(按项目类型)</vt:lpstr>
      <vt:lpstr>08-3 项目支出预算表（按经济分类）</vt:lpstr>
      <vt:lpstr>09 非税收入征收计划表</vt:lpstr>
      <vt:lpstr>10 人员基本情况表</vt:lpstr>
      <vt:lpstr>11 公用基本情况表</vt:lpstr>
      <vt:lpstr>12 财政拨款收支总体情况表</vt:lpstr>
      <vt:lpstr>13 收入总体情况表</vt:lpstr>
      <vt:lpstr>14 政府性基金预算支出情况表</vt:lpstr>
      <vt:lpstr>“三公”经费预算表</vt:lpstr>
      <vt:lpstr>'00 单位基本情况表'!Print_Area</vt:lpstr>
      <vt:lpstr>'01 收支预算总表'!Print_Area</vt:lpstr>
      <vt:lpstr>'02 支出总表（按资金来源） '!Print_Area</vt:lpstr>
      <vt:lpstr>'03 支出预算总表（按支出构成）'!Print_Area</vt:lpstr>
      <vt:lpstr>'04 预算拨款-支出预算总表（按支出构成）'!Print_Area</vt:lpstr>
      <vt:lpstr>'05 基本支出-工资福利和对个人和家庭补助支出（按预算拨款）'!Print_Area</vt:lpstr>
      <vt:lpstr>'06 除301和303外的基本支出（按预算拨款）'!Print_Area</vt:lpstr>
      <vt:lpstr>'07 预算拨款的基本专项支出'!Print_Area</vt:lpstr>
      <vt:lpstr>'08-1 项目支出预算表（按资金来源）'!Print_Area</vt:lpstr>
      <vt:lpstr>'08-2 项目支出预算表(按项目类型)'!Print_Area</vt:lpstr>
      <vt:lpstr>'08-3 项目支出预算表（按经济分类）'!Print_Area</vt:lpstr>
      <vt:lpstr>'09 非税收入征收计划表'!Print_Area</vt:lpstr>
      <vt:lpstr>'10 人员基本情况表'!Print_Area</vt:lpstr>
      <vt:lpstr>'11 公用基本情况表'!Print_Area</vt:lpstr>
      <vt:lpstr>'00 单位基本情况表'!Print_Titles</vt:lpstr>
      <vt:lpstr>'01 收支预算总表'!Print_Titles</vt:lpstr>
      <vt:lpstr>'02 支出总表（按资金来源） '!Print_Titles</vt:lpstr>
      <vt:lpstr>'03 支出预算总表（按支出构成）'!Print_Titles</vt:lpstr>
      <vt:lpstr>'04 预算拨款-支出预算总表（按支出构成）'!Print_Titles</vt:lpstr>
      <vt:lpstr>'05 基本支出-工资福利和对个人和家庭补助支出（按预算拨款）'!Print_Titles</vt:lpstr>
      <vt:lpstr>'06 除301和303外的基本支出（按预算拨款）'!Print_Titles</vt:lpstr>
      <vt:lpstr>'07 预算拨款的基本专项支出'!Print_Titles</vt:lpstr>
      <vt:lpstr>'08-1 项目支出预算表（按资金来源）'!Print_Titles</vt:lpstr>
      <vt:lpstr>'08-2 项目支出预算表(按项目类型)'!Print_Titles</vt:lpstr>
      <vt:lpstr>'08-3 项目支出预算表（按经济分类）'!Print_Titles</vt:lpstr>
      <vt:lpstr>'09 非税收入征收计划表'!Print_Titles</vt:lpstr>
      <vt:lpstr>'10 人员基本情况表'!Print_Titles</vt:lpstr>
      <vt:lpstr>'11 公用基本情况表'!Print_Titles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2009-12-11T14:03:17Z</cp:lastPrinted>
  <dcterms:created xsi:type="dcterms:W3CDTF">2014-09-25T02:52:32Z</dcterms:created>
  <dcterms:modified xsi:type="dcterms:W3CDTF">2018-05-24T05:22:16Z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10750936</vt:i4>
  </property>
</Properties>
</file>