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activeTab="7"/>
  </bookViews>
  <sheets>
    <sheet name="部门收入总表" sheetId="1" r:id="rId1"/>
    <sheet name="收支预算总表" sheetId="2" r:id="rId2"/>
    <sheet name="支出预算总表" sheetId="3" r:id="rId3"/>
    <sheet name="财政拨款收支总表" sheetId="4" r:id="rId4"/>
    <sheet name="财政拨款预算支出总表" sheetId="5" r:id="rId5"/>
    <sheet name="财政拨款基本专项支出" sheetId="6" r:id="rId6"/>
    <sheet name="预算拨款支出（按支出构成）" sheetId="7" r:id="rId7"/>
    <sheet name="政府性基金预算支出情况表" sheetId="8" r:id="rId8"/>
  </sheets>
  <calcPr calcId="144525"/>
</workbook>
</file>

<file path=xl/sharedStrings.xml><?xml version="1.0" encoding="utf-8"?>
<sst xmlns="http://schemas.openxmlformats.org/spreadsheetml/2006/main" count="196">
  <si>
    <t>收入预算总表</t>
  </si>
  <si>
    <t xml:space="preserve">部门：陆丰市司法局  </t>
  </si>
  <si>
    <t>　　　　　　　　　　　　　　　　　　　　　万元</t>
  </si>
  <si>
    <t xml:space="preserve">收      入 </t>
  </si>
  <si>
    <t xml:space="preserve">项       目 </t>
  </si>
  <si>
    <t>2016年预算</t>
  </si>
  <si>
    <t>一、预算拨款</t>
  </si>
  <si>
    <t xml:space="preserve">    一般预算拨款</t>
  </si>
  <si>
    <t xml:space="preserve">       其中：一般预算拨款（基本支出） </t>
  </si>
  <si>
    <t xml:space="preserve">             一般预算拨款（项目支出）</t>
  </si>
  <si>
    <t xml:space="preserve">    政府性基金预算拨款</t>
  </si>
  <si>
    <t xml:space="preserve">    国有资本经营预拨拨款</t>
  </si>
  <si>
    <t xml:space="preserve">    上级转移支付补助</t>
  </si>
  <si>
    <t>二、其他资金</t>
  </si>
  <si>
    <t xml:space="preserve">    事业收入</t>
  </si>
  <si>
    <t xml:space="preserve">    事业单位经营收入</t>
  </si>
  <si>
    <t xml:space="preserve">    其他收入</t>
  </si>
  <si>
    <t>三、上级补助收入</t>
  </si>
  <si>
    <t>四、附属单位上缴收入</t>
  </si>
  <si>
    <t xml:space="preserve"> 本  年  收  入  合  计</t>
  </si>
  <si>
    <t>五、上年结转、结余收入</t>
  </si>
  <si>
    <t xml:space="preserve">     收    入    合    计 </t>
  </si>
  <si>
    <t>预算02表</t>
  </si>
  <si>
    <t xml:space="preserve">收支预算总表 </t>
  </si>
  <si>
    <t>单位：万元</t>
  </si>
  <si>
    <t xml:space="preserve">支           出 </t>
  </si>
  <si>
    <t>项         目</t>
  </si>
  <si>
    <t xml:space="preserve">预算数 </t>
  </si>
  <si>
    <t xml:space="preserve">项目（按功能分类分类） </t>
  </si>
  <si>
    <t>一、基本支出</t>
  </si>
  <si>
    <t>一、一般公共服务支出</t>
  </si>
  <si>
    <t>（一）正常财政拨款开支</t>
  </si>
  <si>
    <t>二、外交支出</t>
  </si>
  <si>
    <t xml:space="preserve">     工资福利支出</t>
  </si>
  <si>
    <t>三、国防支出</t>
  </si>
  <si>
    <t xml:space="preserve">     商品和服务支出</t>
  </si>
  <si>
    <t>四、公共安全支出</t>
  </si>
  <si>
    <t xml:space="preserve">     对个人和家庭的补助</t>
  </si>
  <si>
    <t xml:space="preserve">五、教育支出    </t>
  </si>
  <si>
    <t xml:space="preserve">     基本专项支出</t>
  </si>
  <si>
    <t xml:space="preserve">六、科学技术支出  </t>
  </si>
  <si>
    <t>（二）综合补助经费</t>
  </si>
  <si>
    <t>七、文化体育与传媒支出</t>
  </si>
  <si>
    <t xml:space="preserve">八、社会保障和就业支出  </t>
  </si>
  <si>
    <t>九、社会保险基金支出</t>
  </si>
  <si>
    <t>二、项目支出</t>
  </si>
  <si>
    <t>十、医疗卫生与计划生育支出</t>
  </si>
  <si>
    <t xml:space="preserve">    工资福利支出</t>
  </si>
  <si>
    <t>十一、节能环保支出</t>
  </si>
  <si>
    <t xml:space="preserve">    专项商品和服务支出</t>
  </si>
  <si>
    <t>十二、城乡社区支出</t>
  </si>
  <si>
    <t xml:space="preserve">    对个人和家庭的补助</t>
  </si>
  <si>
    <t>十三、农林水支出</t>
  </si>
  <si>
    <t xml:space="preserve">    对企事业单位的补贴</t>
  </si>
  <si>
    <t>十四、交通运输支出</t>
  </si>
  <si>
    <t xml:space="preserve">    转移性支出</t>
  </si>
  <si>
    <t>十五、资源勘探信息等支出</t>
  </si>
  <si>
    <t xml:space="preserve">    债务利息支出</t>
  </si>
  <si>
    <t>十六、商业服务业等支出</t>
  </si>
  <si>
    <t xml:space="preserve">    基本建设支出</t>
  </si>
  <si>
    <t>十七、金融支出</t>
  </si>
  <si>
    <t xml:space="preserve">    其他资本性支出</t>
  </si>
  <si>
    <t>十八、援助其他地区支出</t>
  </si>
  <si>
    <t xml:space="preserve">    其他支出</t>
  </si>
  <si>
    <t xml:space="preserve">十九、国土海洋气象等支出
</t>
  </si>
  <si>
    <t>三、事业单位经营支出</t>
  </si>
  <si>
    <t>二十、住房保障支出</t>
  </si>
  <si>
    <t>二十一、粮油物资储备支出</t>
  </si>
  <si>
    <t>二十二、预备费</t>
  </si>
  <si>
    <t>二十三、国债还本付息支出</t>
  </si>
  <si>
    <t>二十四、其他支出</t>
  </si>
  <si>
    <t>二十五、转移性支出</t>
  </si>
  <si>
    <t>二十六、债务还本支出</t>
  </si>
  <si>
    <t>二十七、债务付息支出</t>
  </si>
  <si>
    <t>二十八、债务发行费用支出</t>
  </si>
  <si>
    <t xml:space="preserve">  本  年  支  出  合  计</t>
  </si>
  <si>
    <t>四、对附属单位补助支出</t>
  </si>
  <si>
    <t>结转下年</t>
  </si>
  <si>
    <t>五、上缴上级支出</t>
  </si>
  <si>
    <t xml:space="preserve">    支    出    合    计 </t>
  </si>
  <si>
    <t>预算03表</t>
  </si>
  <si>
    <t>支出预算总表（按资金来源）</t>
  </si>
  <si>
    <t xml:space="preserve">部门：陆丰市司法局 </t>
  </si>
  <si>
    <t>功能科目编码</t>
  </si>
  <si>
    <t>单位代码</t>
  </si>
  <si>
    <t>单位名称（科目）</t>
  </si>
  <si>
    <t>合    计</t>
  </si>
  <si>
    <t>财政预算拨款</t>
  </si>
  <si>
    <t>其他资金</t>
  </si>
  <si>
    <t>上年结余和上下级往来资金收入</t>
  </si>
  <si>
    <t>类</t>
  </si>
  <si>
    <t>款</t>
  </si>
  <si>
    <t>项</t>
  </si>
  <si>
    <t>小计</t>
  </si>
  <si>
    <t>一般预算拨款</t>
  </si>
  <si>
    <t>基金预算拨款</t>
  </si>
  <si>
    <t>国有资本经营预算拨款</t>
  </si>
  <si>
    <t>上级转移支付补助</t>
  </si>
  <si>
    <t>**</t>
  </si>
  <si>
    <t>合计</t>
  </si>
  <si>
    <t>131</t>
  </si>
  <si>
    <t>陆丰市司法局</t>
  </si>
  <si>
    <t xml:space="preserve">  131001</t>
  </si>
  <si>
    <t xml:space="preserve">  陆丰市司法局</t>
  </si>
  <si>
    <t>204</t>
  </si>
  <si>
    <t xml:space="preserve">    公共安全支出</t>
  </si>
  <si>
    <t>06</t>
  </si>
  <si>
    <t xml:space="preserve">      司法</t>
  </si>
  <si>
    <t xml:space="preserve">  204</t>
  </si>
  <si>
    <t xml:space="preserve">  06</t>
  </si>
  <si>
    <t>01</t>
  </si>
  <si>
    <t xml:space="preserve">    </t>
  </si>
  <si>
    <t xml:space="preserve">        行政运行（司法）</t>
  </si>
  <si>
    <t>04</t>
  </si>
  <si>
    <t xml:space="preserve">        基层司法业务</t>
  </si>
  <si>
    <t>05</t>
  </si>
  <si>
    <t xml:space="preserve">        普法宣传</t>
  </si>
  <si>
    <t>07</t>
  </si>
  <si>
    <t xml:space="preserve">        法律援助</t>
  </si>
  <si>
    <t>10</t>
  </si>
  <si>
    <t xml:space="preserve">        社区矫正</t>
  </si>
  <si>
    <t>99</t>
  </si>
  <si>
    <t xml:space="preserve">        其他司法支出</t>
  </si>
  <si>
    <t>208</t>
  </si>
  <si>
    <t xml:space="preserve">    社会保障和就业支出</t>
  </si>
  <si>
    <t xml:space="preserve">      行政事业单位离退休</t>
  </si>
  <si>
    <t xml:space="preserve">  208</t>
  </si>
  <si>
    <t xml:space="preserve">  05</t>
  </si>
  <si>
    <t xml:space="preserve">        归口管理的行政单位离退休</t>
  </si>
  <si>
    <t>210</t>
  </si>
  <si>
    <t xml:space="preserve">    医疗卫生与计划生育支出</t>
  </si>
  <si>
    <t>11</t>
  </si>
  <si>
    <t xml:space="preserve">      行政事业单位医疗</t>
  </si>
  <si>
    <t xml:space="preserve">  210</t>
  </si>
  <si>
    <t xml:space="preserve">  11</t>
  </si>
  <si>
    <t xml:space="preserve">        行政单位医疗</t>
  </si>
  <si>
    <t>221</t>
  </si>
  <si>
    <t xml:space="preserve">    住房保障支出</t>
  </si>
  <si>
    <t>02</t>
  </si>
  <si>
    <t xml:space="preserve">      住房改革支出</t>
  </si>
  <si>
    <t xml:space="preserve">  221</t>
  </si>
  <si>
    <t xml:space="preserve">  02</t>
  </si>
  <si>
    <t xml:space="preserve">        住房公积金</t>
  </si>
  <si>
    <t>预算05表</t>
  </si>
  <si>
    <t xml:space="preserve">财政拨款收支预算总表 </t>
  </si>
  <si>
    <t xml:space="preserve">    债务利息及费用支出</t>
  </si>
  <si>
    <t xml:space="preserve">    资本性支出（基本建设）</t>
  </si>
  <si>
    <t xml:space="preserve">    资本性支出</t>
  </si>
  <si>
    <t xml:space="preserve">    对企业补助（基本建设）</t>
  </si>
  <si>
    <t xml:space="preserve">    对企业补助</t>
  </si>
  <si>
    <t xml:space="preserve">    对社会保障基金补助</t>
  </si>
  <si>
    <t>二十三、国有资本经营预算支出</t>
  </si>
  <si>
    <t>预算07表</t>
  </si>
  <si>
    <t>支出预算总表（按支出构成）</t>
  </si>
  <si>
    <t>总    计</t>
  </si>
  <si>
    <t>工资福利支出</t>
  </si>
  <si>
    <t>商品和服务支出</t>
  </si>
  <si>
    <t>对个人和家庭的补助支出</t>
  </si>
  <si>
    <t>对企事业单位的补贴</t>
  </si>
  <si>
    <t>转移性支出</t>
  </si>
  <si>
    <t>债务利息支出</t>
  </si>
  <si>
    <t xml:space="preserve">债务还本支出 </t>
  </si>
  <si>
    <t>基本建设支出</t>
  </si>
  <si>
    <t>其他资本性支出</t>
  </si>
  <si>
    <t>其他支出</t>
  </si>
  <si>
    <t>基本专项支出</t>
  </si>
  <si>
    <t>功能科目类</t>
  </si>
  <si>
    <t>功能科目款</t>
  </si>
  <si>
    <t>项目名称（单位/科目）</t>
  </si>
  <si>
    <t>20406</t>
  </si>
  <si>
    <t xml:space="preserve">  </t>
  </si>
  <si>
    <t>人民调解经费</t>
  </si>
  <si>
    <t>普法经费</t>
  </si>
  <si>
    <t>法援经费</t>
  </si>
  <si>
    <t>社区矫正经费</t>
  </si>
  <si>
    <t>基层所经费</t>
  </si>
  <si>
    <t>预算06表</t>
  </si>
  <si>
    <t>预算拨款支出预算总表（按支出构成）</t>
  </si>
  <si>
    <t>基本支出</t>
  </si>
  <si>
    <t>项目支出</t>
  </si>
  <si>
    <t>日常预算拨款</t>
  </si>
  <si>
    <t>综合补助经费</t>
  </si>
  <si>
    <t>行政性支出</t>
  </si>
  <si>
    <t>对个人和家庭补助支出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</si>
  <si>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</si>
  <si>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</si>
  <si>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</si>
  <si>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年初结转和结余</t>
  </si>
  <si>
    <t>本年收入</t>
  </si>
  <si>
    <t>本年支出</t>
  </si>
  <si>
    <t>年末结转和结余</t>
  </si>
  <si>
    <t>功能分类科目编码</t>
  </si>
  <si>
    <t>科目名称</t>
  </si>
  <si>
    <t xml:space="preserve">基本支出  </t>
  </si>
  <si>
    <t>栏次</t>
  </si>
  <si>
    <t>注：本表反映部门本年度政府性基金预算财政拨款收入支出及结转和结余情况。</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</si>
</sst>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 ;[Red]\-#,##0.00\ "/>
    <numFmt numFmtId="43" formatCode="_ * #,##0.00_ ;_ * \-#,##0.00_ ;_ * &quot;-&quot;??_ ;_ @_ "/>
    <numFmt numFmtId="178" formatCode="0.00_ ;[Red]\-0.00\ "/>
  </numFmts>
  <fonts count="51">
    <font>
      <sz val="11"/>
      <color theme="1"/>
      <name val="宋体"/>
      <charset val="134"/>
      <scheme val="minor"/>
    </font>
    <font>
      <sz val="16"/>
      <name val="华文中宋"/>
      <charset val="134"/>
    </font>
    <font>
      <sz val="10"/>
      <name val="宋体"/>
      <charset val="134"/>
    </font>
    <font>
      <sz val="10"/>
      <color indexed="8"/>
      <name val="宋体"/>
      <charset val="134"/>
    </font>
    <font>
      <sz val="8"/>
      <name val="宋体"/>
      <charset val="134"/>
    </font>
    <font>
      <sz val="12"/>
      <name val="宋体"/>
      <charset val="134"/>
    </font>
    <font>
      <sz val="9"/>
      <name val="宋体"/>
      <charset val="134"/>
    </font>
    <font>
      <b/>
      <sz val="24"/>
      <name val="黑体"/>
      <charset val="134"/>
    </font>
    <font>
      <sz val="24"/>
      <name val="黑体"/>
      <charset val="134"/>
    </font>
    <font>
      <b/>
      <sz val="20"/>
      <name val="黑体"/>
      <charset val="134"/>
    </font>
    <font>
      <sz val="10"/>
      <color theme="1"/>
      <name val="宋体"/>
      <charset val="134"/>
      <scheme val="minor"/>
    </font>
    <font>
      <sz val="11"/>
      <name val="宋体"/>
      <charset val="134"/>
    </font>
    <font>
      <b/>
      <sz val="22"/>
      <name val="黑体"/>
      <charset val="134"/>
    </font>
    <font>
      <b/>
      <sz val="11"/>
      <name val="宋体"/>
      <charset val="134"/>
    </font>
    <font>
      <sz val="11"/>
      <color indexed="9"/>
      <name val="宋体"/>
      <charset val="134"/>
    </font>
    <font>
      <b/>
      <sz val="11"/>
      <color indexed="63"/>
      <name val="宋体"/>
      <charset val="134"/>
    </font>
    <font>
      <sz val="11"/>
      <color indexed="8"/>
      <name val="宋体"/>
      <charset val="134"/>
    </font>
    <font>
      <b/>
      <sz val="11"/>
      <color indexed="52"/>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indexed="17"/>
      <name val="宋体"/>
      <charset val="134"/>
    </font>
    <font>
      <sz val="11"/>
      <color indexed="20"/>
      <name val="宋体"/>
      <charset val="134"/>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indexed="60"/>
      <name val="宋体"/>
      <charset val="134"/>
    </font>
    <font>
      <b/>
      <sz val="18"/>
      <color theme="3"/>
      <name val="宋体"/>
      <charset val="134"/>
      <scheme val="minor"/>
    </font>
    <font>
      <sz val="11"/>
      <color rgb="FFFA7D00"/>
      <name val="宋体"/>
      <charset val="0"/>
      <scheme val="minor"/>
    </font>
    <font>
      <sz val="10"/>
      <name val="Arial"/>
      <charset val="134"/>
    </font>
    <font>
      <b/>
      <sz val="11"/>
      <color indexed="8"/>
      <name val="宋体"/>
      <charset val="134"/>
    </font>
    <font>
      <u/>
      <sz val="11"/>
      <color rgb="FF0000FF"/>
      <name val="宋体"/>
      <charset val="0"/>
      <scheme val="minor"/>
    </font>
    <font>
      <b/>
      <sz val="11"/>
      <color rgb="FFFFFFFF"/>
      <name val="宋体"/>
      <charset val="0"/>
      <scheme val="minor"/>
    </font>
    <font>
      <b/>
      <sz val="15"/>
      <color indexed="54"/>
      <name val="宋体"/>
      <charset val="134"/>
    </font>
    <font>
      <b/>
      <sz val="11"/>
      <color theme="1"/>
      <name val="宋体"/>
      <charset val="0"/>
      <scheme val="minor"/>
    </font>
    <font>
      <i/>
      <sz val="11"/>
      <color indexed="23"/>
      <name val="宋体"/>
      <charset val="134"/>
    </font>
    <font>
      <b/>
      <sz val="13"/>
      <color indexed="54"/>
      <name val="宋体"/>
      <charset val="134"/>
    </font>
    <font>
      <sz val="11"/>
      <color indexed="10"/>
      <name val="宋体"/>
      <charset val="134"/>
    </font>
    <font>
      <b/>
      <sz val="11"/>
      <color indexed="54"/>
      <name val="宋体"/>
      <charset val="134"/>
    </font>
    <font>
      <sz val="11"/>
      <color indexed="52"/>
      <name val="宋体"/>
      <charset val="134"/>
    </font>
    <font>
      <sz val="18"/>
      <color indexed="54"/>
      <name val="宋体"/>
      <charset val="134"/>
    </font>
    <font>
      <sz val="11"/>
      <color indexed="62"/>
      <name val="宋体"/>
      <charset val="134"/>
    </font>
    <font>
      <b/>
      <sz val="11"/>
      <color indexed="9"/>
      <name val="宋体"/>
      <charset val="134"/>
    </font>
  </fonts>
  <fills count="5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indexed="22"/>
        <bgColor indexed="64"/>
      </patternFill>
    </fill>
    <fill>
      <patternFill patternType="solid">
        <fgColor indexed="57"/>
        <bgColor indexed="64"/>
      </patternFill>
    </fill>
    <fill>
      <patternFill patternType="solid">
        <fgColor indexed="31"/>
        <bgColor indexed="64"/>
      </patternFill>
    </fill>
    <fill>
      <patternFill patternType="solid">
        <fgColor indexed="43"/>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indexed="27"/>
        <bgColor indexed="64"/>
      </patternFill>
    </fill>
    <fill>
      <patternFill patternType="solid">
        <fgColor theme="4"/>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4"/>
        <bgColor indexed="64"/>
      </patternFill>
    </fill>
    <fill>
      <patternFill patternType="solid">
        <fgColor theme="6"/>
        <bgColor indexed="64"/>
      </patternFill>
    </fill>
    <fill>
      <patternFill patternType="solid">
        <fgColor theme="9"/>
        <bgColor indexed="64"/>
      </patternFill>
    </fill>
    <fill>
      <patternFill patternType="solid">
        <fgColor indexed="26"/>
        <bgColor indexed="64"/>
      </patternFill>
    </fill>
    <fill>
      <patternFill patternType="solid">
        <fgColor indexed="49"/>
        <bgColor indexed="64"/>
      </patternFill>
    </fill>
    <fill>
      <patternFill patternType="solid">
        <fgColor indexed="53"/>
        <bgColor indexed="64"/>
      </patternFill>
    </fill>
    <fill>
      <patternFill patternType="solid">
        <fgColor indexed="55"/>
        <bgColor indexed="64"/>
      </patternFill>
    </fill>
    <fill>
      <patternFill patternType="solid">
        <fgColor indexed="62"/>
        <bgColor indexed="64"/>
      </patternFill>
    </fill>
  </fills>
  <borders count="4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right/>
      <top/>
      <bottom style="thick">
        <color indexed="49"/>
      </bottom>
      <diagonal/>
    </border>
    <border>
      <left/>
      <right/>
      <top style="thin">
        <color theme="4"/>
      </top>
      <bottom style="double">
        <color theme="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111">
    <xf numFmtId="0" fontId="0" fillId="0" borderId="0">
      <alignment vertical="center"/>
    </xf>
    <xf numFmtId="42" fontId="0" fillId="0" borderId="0" applyFont="0" applyFill="0" applyBorder="0" applyAlignment="0" applyProtection="0">
      <alignment vertical="center"/>
    </xf>
    <xf numFmtId="0" fontId="16" fillId="30" borderId="0" applyNumberFormat="0" applyBorder="0" applyAlignment="0" applyProtection="0">
      <alignment vertical="center"/>
    </xf>
    <xf numFmtId="0" fontId="18" fillId="25" borderId="0" applyNumberFormat="0" applyBorder="0" applyAlignment="0" applyProtection="0">
      <alignment vertical="center"/>
    </xf>
    <xf numFmtId="0" fontId="28" fillId="24" borderId="3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4" borderId="0" applyNumberFormat="0" applyBorder="0" applyAlignment="0" applyProtection="0">
      <alignment vertical="center"/>
    </xf>
    <xf numFmtId="0" fontId="17" fillId="5" borderId="32" applyNumberFormat="0" applyAlignment="0" applyProtection="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3" borderId="35" applyNumberFormat="0" applyFont="0" applyAlignment="0" applyProtection="0">
      <alignment vertical="center"/>
    </xf>
    <xf numFmtId="0" fontId="5" fillId="0" borderId="0">
      <alignment vertical="center"/>
    </xf>
    <xf numFmtId="0" fontId="23" fillId="33" borderId="0" applyNumberFormat="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0" borderId="0"/>
    <xf numFmtId="0" fontId="30" fillId="0" borderId="0" applyNumberFormat="0" applyFill="0" applyBorder="0" applyAlignment="0" applyProtection="0">
      <alignment vertical="center"/>
    </xf>
    <xf numFmtId="0" fontId="27" fillId="0" borderId="34" applyNumberFormat="0" applyFill="0" applyAlignment="0" applyProtection="0">
      <alignment vertical="center"/>
    </xf>
    <xf numFmtId="0" fontId="20" fillId="0" borderId="34" applyNumberFormat="0" applyFill="0" applyAlignment="0" applyProtection="0">
      <alignment vertical="center"/>
    </xf>
    <xf numFmtId="0" fontId="23" fillId="35" borderId="0" applyNumberFormat="0" applyBorder="0" applyAlignment="0" applyProtection="0">
      <alignment vertical="center"/>
    </xf>
    <xf numFmtId="0" fontId="31" fillId="0" borderId="38" applyNumberFormat="0" applyFill="0" applyAlignment="0" applyProtection="0">
      <alignment vertical="center"/>
    </xf>
    <xf numFmtId="0" fontId="23" fillId="36" borderId="0" applyNumberFormat="0" applyBorder="0" applyAlignment="0" applyProtection="0">
      <alignment vertical="center"/>
    </xf>
    <xf numFmtId="0" fontId="33" fillId="11" borderId="36" applyNumberFormat="0" applyAlignment="0" applyProtection="0">
      <alignment vertical="center"/>
    </xf>
    <xf numFmtId="0" fontId="19" fillId="11" borderId="33" applyNumberFormat="0" applyAlignment="0" applyProtection="0">
      <alignment vertical="center"/>
    </xf>
    <xf numFmtId="0" fontId="40" fillId="37" borderId="40" applyNumberFormat="0" applyAlignment="0" applyProtection="0">
      <alignment vertical="center"/>
    </xf>
    <xf numFmtId="0" fontId="16" fillId="8" borderId="0" applyNumberFormat="0" applyBorder="0" applyAlignment="0" applyProtection="0">
      <alignment vertical="center"/>
    </xf>
    <xf numFmtId="0" fontId="18" fillId="26" borderId="0" applyNumberFormat="0" applyBorder="0" applyAlignment="0" applyProtection="0">
      <alignment vertical="center"/>
    </xf>
    <xf numFmtId="0" fontId="23" fillId="28" borderId="0" applyNumberFormat="0" applyBorder="0" applyAlignment="0" applyProtection="0">
      <alignment vertical="center"/>
    </xf>
    <xf numFmtId="0" fontId="36" fillId="0" borderId="37" applyNumberFormat="0" applyFill="0" applyAlignment="0" applyProtection="0">
      <alignment vertical="center"/>
    </xf>
    <xf numFmtId="0" fontId="16" fillId="42" borderId="0" applyNumberFormat="0" applyBorder="0" applyAlignment="0" applyProtection="0">
      <alignment vertical="center"/>
    </xf>
    <xf numFmtId="0" fontId="42" fillId="0" borderId="42" applyNumberFormat="0" applyFill="0" applyAlignment="0" applyProtection="0">
      <alignment vertical="center"/>
    </xf>
    <xf numFmtId="0" fontId="29" fillId="27" borderId="0" applyNumberFormat="0" applyBorder="0" applyAlignment="0" applyProtection="0">
      <alignment vertical="center"/>
    </xf>
    <xf numFmtId="0" fontId="16" fillId="4" borderId="0" applyNumberFormat="0" applyBorder="0" applyAlignment="0" applyProtection="0">
      <alignment vertical="center"/>
    </xf>
    <xf numFmtId="0" fontId="24" fillId="18" borderId="0" applyNumberFormat="0" applyBorder="0" applyAlignment="0" applyProtection="0">
      <alignment vertical="center"/>
    </xf>
    <xf numFmtId="0" fontId="18" fillId="12" borderId="0" applyNumberFormat="0" applyBorder="0" applyAlignment="0" applyProtection="0">
      <alignment vertical="center"/>
    </xf>
    <xf numFmtId="0" fontId="23" fillId="31" borderId="0" applyNumberFormat="0" applyBorder="0" applyAlignment="0" applyProtection="0">
      <alignment vertical="center"/>
    </xf>
    <xf numFmtId="0" fontId="16" fillId="42" borderId="0" applyNumberFormat="0" applyBorder="0" applyAlignment="0" applyProtection="0">
      <alignment vertical="center"/>
    </xf>
    <xf numFmtId="0" fontId="18" fillId="9" borderId="0" applyNumberFormat="0" applyBorder="0" applyAlignment="0" applyProtection="0">
      <alignment vertical="center"/>
    </xf>
    <xf numFmtId="0" fontId="18" fillId="40" borderId="0" applyNumberFormat="0" applyBorder="0" applyAlignment="0" applyProtection="0">
      <alignment vertical="center"/>
    </xf>
    <xf numFmtId="0" fontId="14" fillId="8" borderId="0" applyNumberFormat="0" applyBorder="0" applyAlignment="0" applyProtection="0">
      <alignment vertical="center"/>
    </xf>
    <xf numFmtId="0" fontId="18" fillId="13" borderId="0" applyNumberFormat="0" applyBorder="0" applyAlignment="0" applyProtection="0">
      <alignment vertical="center"/>
    </xf>
    <xf numFmtId="0" fontId="15" fillId="5" borderId="31" applyNumberFormat="0" applyAlignment="0" applyProtection="0">
      <alignment vertical="center"/>
    </xf>
    <xf numFmtId="0" fontId="18" fillId="38" borderId="0" applyNumberFormat="0" applyBorder="0" applyAlignment="0" applyProtection="0">
      <alignment vertical="center"/>
    </xf>
    <xf numFmtId="0" fontId="23" fillId="43" borderId="0" applyNumberFormat="0" applyBorder="0" applyAlignment="0" applyProtection="0">
      <alignment vertical="center"/>
    </xf>
    <xf numFmtId="0" fontId="23" fillId="32" borderId="0" applyNumberFormat="0" applyBorder="0" applyAlignment="0" applyProtection="0">
      <alignment vertical="center"/>
    </xf>
    <xf numFmtId="0" fontId="18" fillId="10" borderId="0" applyNumberFormat="0" applyBorder="0" applyAlignment="0" applyProtection="0">
      <alignment vertical="center"/>
    </xf>
    <xf numFmtId="0" fontId="18" fillId="41" borderId="0" applyNumberFormat="0" applyBorder="0" applyAlignment="0" applyProtection="0">
      <alignment vertical="center"/>
    </xf>
    <xf numFmtId="0" fontId="23" fillId="29" borderId="0" applyNumberFormat="0" applyBorder="0" applyAlignment="0" applyProtection="0">
      <alignment vertical="center"/>
    </xf>
    <xf numFmtId="0" fontId="18" fillId="39" borderId="0" applyNumberFormat="0" applyBorder="0" applyAlignment="0" applyProtection="0">
      <alignment vertical="center"/>
    </xf>
    <xf numFmtId="0" fontId="23" fillId="34" borderId="0" applyNumberFormat="0" applyBorder="0" applyAlignment="0" applyProtection="0">
      <alignment vertical="center"/>
    </xf>
    <xf numFmtId="0" fontId="23" fillId="44" borderId="0" applyNumberFormat="0" applyBorder="0" applyAlignment="0" applyProtection="0">
      <alignment vertical="center"/>
    </xf>
    <xf numFmtId="0" fontId="18" fillId="16" borderId="0" applyNumberFormat="0" applyBorder="0" applyAlignment="0" applyProtection="0">
      <alignment vertical="center"/>
    </xf>
    <xf numFmtId="0" fontId="34" fillId="8" borderId="0" applyNumberFormat="0" applyBorder="0" applyAlignment="0" applyProtection="0">
      <alignment vertical="center"/>
    </xf>
    <xf numFmtId="0" fontId="16" fillId="8" borderId="0" applyNumberFormat="0" applyBorder="0" applyAlignment="0" applyProtection="0">
      <alignment vertical="center"/>
    </xf>
    <xf numFmtId="0" fontId="23" fillId="19" borderId="0" applyNumberFormat="0" applyBorder="0" applyAlignment="0" applyProtection="0">
      <alignment vertical="center"/>
    </xf>
    <xf numFmtId="0" fontId="16" fillId="4" borderId="0" applyNumberFormat="0" applyBorder="0" applyAlignment="0" applyProtection="0">
      <alignment vertical="center"/>
    </xf>
    <xf numFmtId="0" fontId="16" fillId="2" borderId="0" applyNumberFormat="0" applyBorder="0" applyAlignment="0" applyProtection="0">
      <alignment vertical="center"/>
    </xf>
    <xf numFmtId="0" fontId="5" fillId="0" borderId="0"/>
    <xf numFmtId="0" fontId="16" fillId="45" borderId="0" applyNumberFormat="0" applyBorder="0" applyAlignment="0" applyProtection="0">
      <alignment vertical="center"/>
    </xf>
    <xf numFmtId="0" fontId="16" fillId="7" borderId="0" applyNumberFormat="0" applyBorder="0" applyAlignment="0" applyProtection="0">
      <alignment vertical="center"/>
    </xf>
    <xf numFmtId="0" fontId="16" fillId="21" borderId="0" applyNumberFormat="0" applyBorder="0" applyAlignment="0" applyProtection="0">
      <alignment vertical="center"/>
    </xf>
    <xf numFmtId="0" fontId="16" fillId="5" borderId="0" applyNumberFormat="0" applyBorder="0" applyAlignment="0" applyProtection="0">
      <alignment vertical="center"/>
    </xf>
    <xf numFmtId="0" fontId="14" fillId="42" borderId="0" applyNumberFormat="0" applyBorder="0" applyAlignment="0" applyProtection="0">
      <alignment vertical="center"/>
    </xf>
    <xf numFmtId="0" fontId="5"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46" borderId="0" applyNumberFormat="0" applyBorder="0" applyAlignment="0" applyProtection="0">
      <alignment vertical="center"/>
    </xf>
    <xf numFmtId="0" fontId="14" fillId="6" borderId="0" applyNumberFormat="0" applyBorder="0" applyAlignment="0" applyProtection="0">
      <alignment vertical="center"/>
    </xf>
    <xf numFmtId="0" fontId="41" fillId="0" borderId="41" applyNumberFormat="0" applyFill="0" applyAlignment="0" applyProtection="0">
      <alignment vertical="center"/>
    </xf>
    <xf numFmtId="0" fontId="44" fillId="0" borderId="43" applyNumberFormat="0" applyFill="0" applyAlignment="0" applyProtection="0">
      <alignment vertical="center"/>
    </xf>
    <xf numFmtId="0" fontId="46" fillId="0" borderId="44" applyNumberFormat="0" applyFill="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6" fillId="0" borderId="0">
      <alignment vertical="center"/>
    </xf>
    <xf numFmtId="0" fontId="5" fillId="0" borderId="0"/>
    <xf numFmtId="0" fontId="0"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38" fillId="0" borderId="39" applyNumberFormat="0" applyFill="0" applyAlignment="0" applyProtection="0">
      <alignment vertical="center"/>
    </xf>
    <xf numFmtId="0" fontId="50" fillId="48" borderId="47" applyNumberFormat="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0" borderId="45" applyNumberFormat="0" applyFill="0" applyAlignment="0" applyProtection="0">
      <alignment vertical="center"/>
    </xf>
    <xf numFmtId="0" fontId="14" fillId="46" borderId="0" applyNumberFormat="0" applyBorder="0" applyAlignment="0" applyProtection="0">
      <alignment vertical="center"/>
    </xf>
    <xf numFmtId="0" fontId="14" fillId="47" borderId="0" applyNumberFormat="0" applyBorder="0" applyAlignment="0" applyProtection="0">
      <alignment vertical="center"/>
    </xf>
    <xf numFmtId="0" fontId="14" fillId="48" borderId="0" applyNumberFormat="0" applyBorder="0" applyAlignment="0" applyProtection="0">
      <alignment vertical="center"/>
    </xf>
    <xf numFmtId="0" fontId="14" fillId="20" borderId="0" applyNumberFormat="0" applyBorder="0" applyAlignment="0" applyProtection="0">
      <alignment vertical="center"/>
    </xf>
    <xf numFmtId="0" fontId="14" fillId="49" borderId="0" applyNumberFormat="0" applyBorder="0" applyAlignment="0" applyProtection="0">
      <alignment vertical="center"/>
    </xf>
    <xf numFmtId="0" fontId="14" fillId="6" borderId="0" applyNumberFormat="0" applyBorder="0" applyAlignment="0" applyProtection="0">
      <alignment vertical="center"/>
    </xf>
    <xf numFmtId="0" fontId="49" fillId="4" borderId="32" applyNumberFormat="0" applyAlignment="0" applyProtection="0">
      <alignment vertical="center"/>
    </xf>
    <xf numFmtId="0" fontId="37" fillId="0" borderId="0"/>
    <xf numFmtId="0" fontId="6" fillId="45" borderId="46" applyNumberFormat="0" applyFont="0" applyAlignment="0" applyProtection="0">
      <alignment vertical="center"/>
    </xf>
  </cellStyleXfs>
  <cellXfs count="155">
    <xf numFmtId="0" fontId="0" fillId="0" borderId="0" xfId="0">
      <alignment vertical="center"/>
    </xf>
    <xf numFmtId="0" fontId="1" fillId="2" borderId="0" xfId="91" applyFont="1" applyFill="1" applyAlignment="1">
      <alignment horizontal="center" vertical="center" wrapText="1"/>
    </xf>
    <xf numFmtId="0" fontId="2" fillId="2" borderId="0" xfId="91" applyFont="1" applyFill="1" applyAlignment="1">
      <alignment horizontal="center" vertical="center" wrapText="1"/>
    </xf>
    <xf numFmtId="0" fontId="2" fillId="2" borderId="0" xfId="91" applyFont="1" applyFill="1" applyAlignment="1">
      <alignment vertical="center" wrapText="1"/>
    </xf>
    <xf numFmtId="0" fontId="3" fillId="2" borderId="0" xfId="90" applyFont="1" applyFill="1" applyAlignment="1">
      <alignment horizontal="left" vertical="center"/>
    </xf>
    <xf numFmtId="0" fontId="4" fillId="2" borderId="0" xfId="91" applyFont="1" applyFill="1" applyAlignment="1">
      <alignment horizontal="center" vertical="center" wrapText="1"/>
    </xf>
    <xf numFmtId="0" fontId="2" fillId="2" borderId="1" xfId="91" applyFont="1" applyFill="1" applyBorder="1" applyAlignment="1">
      <alignment vertical="center" wrapText="1"/>
    </xf>
    <xf numFmtId="0" fontId="2" fillId="2" borderId="0" xfId="91" applyFont="1" applyFill="1" applyBorder="1" applyAlignment="1">
      <alignment vertical="center" wrapText="1"/>
    </xf>
    <xf numFmtId="0" fontId="5" fillId="0" borderId="2" xfId="91" applyFont="1" applyBorder="1" applyAlignment="1">
      <alignment horizontal="center" vertical="center" wrapText="1"/>
    </xf>
    <xf numFmtId="0" fontId="5" fillId="0" borderId="3" xfId="91" applyFont="1" applyBorder="1" applyAlignment="1">
      <alignment horizontal="center" vertical="center" wrapText="1"/>
    </xf>
    <xf numFmtId="0" fontId="5" fillId="0" borderId="4" xfId="91" applyFont="1" applyFill="1" applyBorder="1" applyAlignment="1">
      <alignment horizontal="center" vertical="center" wrapText="1"/>
    </xf>
    <xf numFmtId="0" fontId="5" fillId="0" borderId="5" xfId="91" applyFont="1" applyFill="1" applyBorder="1" applyAlignment="1">
      <alignment horizontal="center" vertical="center" wrapText="1"/>
    </xf>
    <xf numFmtId="0" fontId="5" fillId="0" borderId="6" xfId="91" applyFont="1" applyFill="1" applyBorder="1" applyAlignment="1">
      <alignment horizontal="center" vertical="center" wrapText="1"/>
    </xf>
    <xf numFmtId="0" fontId="5" fillId="0" borderId="7" xfId="91" applyFont="1" applyFill="1" applyBorder="1" applyAlignment="1">
      <alignment horizontal="center" vertical="center" wrapText="1"/>
    </xf>
    <xf numFmtId="0" fontId="5" fillId="0" borderId="8" xfId="91" applyFont="1" applyBorder="1" applyAlignment="1">
      <alignment horizontal="center" vertical="center" wrapText="1"/>
    </xf>
    <xf numFmtId="0" fontId="5" fillId="0" borderId="9" xfId="91" applyFont="1" applyBorder="1" applyAlignment="1">
      <alignment horizontal="center" vertical="center" wrapText="1"/>
    </xf>
    <xf numFmtId="0" fontId="5" fillId="0" borderId="10" xfId="91" applyFont="1" applyFill="1" applyBorder="1" applyAlignment="1">
      <alignment horizontal="center" vertical="center" wrapText="1"/>
    </xf>
    <xf numFmtId="0" fontId="5" fillId="0" borderId="11" xfId="91" applyFont="1" applyFill="1" applyBorder="1" applyAlignment="1">
      <alignment horizontal="center" vertical="center" wrapText="1"/>
    </xf>
    <xf numFmtId="0" fontId="5" fillId="0" borderId="12" xfId="91" applyFont="1" applyFill="1" applyBorder="1" applyAlignment="1">
      <alignment horizontal="center" vertical="center" wrapText="1"/>
    </xf>
    <xf numFmtId="0" fontId="5" fillId="0" borderId="13" xfId="91" applyFont="1" applyFill="1" applyBorder="1" applyAlignment="1">
      <alignment horizontal="center" vertical="center" wrapText="1"/>
    </xf>
    <xf numFmtId="0" fontId="5" fillId="0" borderId="14" xfId="91" applyFont="1" applyBorder="1" applyAlignment="1">
      <alignment horizontal="center" vertical="center" wrapText="1"/>
    </xf>
    <xf numFmtId="0" fontId="5" fillId="0" borderId="15" xfId="91" applyFont="1" applyBorder="1" applyAlignment="1">
      <alignment horizontal="center" vertical="center" wrapText="1"/>
    </xf>
    <xf numFmtId="0" fontId="5" fillId="0" borderId="16" xfId="91" applyFont="1" applyBorder="1" applyAlignment="1">
      <alignment horizontal="center" vertical="center" wrapText="1"/>
    </xf>
    <xf numFmtId="0" fontId="5" fillId="0" borderId="17" xfId="91" applyFont="1" applyBorder="1" applyAlignment="1">
      <alignment horizontal="center" vertical="center" wrapText="1"/>
    </xf>
    <xf numFmtId="0" fontId="5" fillId="0" borderId="18" xfId="91" applyFont="1" applyBorder="1" applyAlignment="1">
      <alignment horizontal="center" vertical="center" wrapText="1"/>
    </xf>
    <xf numFmtId="0" fontId="5" fillId="0" borderId="19" xfId="91" applyFont="1" applyBorder="1" applyAlignment="1">
      <alignment horizontal="center" vertical="center" wrapText="1"/>
    </xf>
    <xf numFmtId="0" fontId="5" fillId="0" borderId="20" xfId="91" applyFont="1" applyBorder="1" applyAlignment="1">
      <alignment horizontal="center" vertical="center" wrapText="1"/>
    </xf>
    <xf numFmtId="4" fontId="5" fillId="0" borderId="9" xfId="91" applyNumberFormat="1" applyFont="1" applyFill="1" applyBorder="1" applyAlignment="1">
      <alignment horizontal="center" vertical="center" wrapText="1"/>
    </xf>
    <xf numFmtId="4" fontId="5" fillId="0" borderId="17" xfId="91" applyNumberFormat="1" applyFont="1" applyFill="1" applyBorder="1" applyAlignment="1">
      <alignment horizontal="center" vertical="center" wrapText="1"/>
    </xf>
    <xf numFmtId="0" fontId="2" fillId="0" borderId="9" xfId="91" applyFont="1" applyBorder="1" applyAlignment="1">
      <alignment vertical="center" wrapText="1"/>
    </xf>
    <xf numFmtId="0" fontId="5" fillId="0" borderId="9" xfId="91" applyFont="1" applyFill="1" applyBorder="1" applyAlignment="1">
      <alignment vertical="center" wrapText="1"/>
    </xf>
    <xf numFmtId="4" fontId="5" fillId="0" borderId="9" xfId="91" applyNumberFormat="1" applyFont="1" applyFill="1" applyBorder="1" applyAlignment="1">
      <alignment vertical="center" wrapText="1"/>
    </xf>
    <xf numFmtId="4" fontId="5" fillId="0" borderId="17" xfId="91" applyNumberFormat="1" applyFont="1" applyFill="1" applyBorder="1" applyAlignment="1">
      <alignment vertical="center" wrapText="1"/>
    </xf>
    <xf numFmtId="0" fontId="5" fillId="0" borderId="9" xfId="91" applyFont="1" applyBorder="1" applyAlignment="1">
      <alignment vertical="center" wrapText="1"/>
    </xf>
    <xf numFmtId="0" fontId="5" fillId="0" borderId="17" xfId="91" applyFont="1" applyFill="1" applyBorder="1" applyAlignment="1">
      <alignment vertical="center" wrapText="1"/>
    </xf>
    <xf numFmtId="0" fontId="5" fillId="0" borderId="21" xfId="91" applyFont="1" applyBorder="1" applyAlignment="1">
      <alignment horizontal="center" vertical="center" wrapText="1"/>
    </xf>
    <xf numFmtId="0" fontId="5" fillId="0" borderId="22" xfId="91" applyFont="1" applyBorder="1" applyAlignment="1">
      <alignment horizontal="center" vertical="center" wrapText="1"/>
    </xf>
    <xf numFmtId="0" fontId="5" fillId="0" borderId="22" xfId="91" applyFont="1" applyBorder="1" applyAlignment="1">
      <alignment vertical="center" wrapText="1"/>
    </xf>
    <xf numFmtId="0" fontId="5" fillId="0" borderId="22" xfId="91" applyFont="1" applyFill="1" applyBorder="1" applyAlignment="1">
      <alignment vertical="center" wrapText="1"/>
    </xf>
    <xf numFmtId="0" fontId="5" fillId="0" borderId="23" xfId="91" applyFont="1" applyFill="1" applyBorder="1" applyAlignment="1">
      <alignment vertical="center" wrapText="1"/>
    </xf>
    <xf numFmtId="0" fontId="5" fillId="0" borderId="24" xfId="91" applyFont="1" applyBorder="1" applyAlignment="1">
      <alignment horizontal="left" vertical="center" wrapText="1"/>
    </xf>
    <xf numFmtId="0" fontId="5" fillId="0" borderId="24" xfId="91" applyFont="1" applyBorder="1" applyAlignment="1">
      <alignment horizontal="left" vertical="center"/>
    </xf>
    <xf numFmtId="0" fontId="5" fillId="0" borderId="0" xfId="91" applyFont="1" applyAlignment="1">
      <alignment horizontal="left" vertical="center"/>
    </xf>
    <xf numFmtId="0" fontId="3" fillId="2" borderId="0" xfId="90" applyFont="1" applyFill="1" applyAlignment="1">
      <alignment horizontal="right" vertical="center"/>
    </xf>
    <xf numFmtId="0" fontId="5" fillId="0" borderId="25" xfId="91" applyFont="1" applyFill="1" applyBorder="1" applyAlignment="1">
      <alignment horizontal="center" vertical="center" wrapText="1"/>
    </xf>
    <xf numFmtId="0" fontId="5" fillId="0" borderId="26" xfId="91" applyFont="1" applyFill="1" applyBorder="1" applyAlignment="1">
      <alignment horizontal="center" vertical="center" wrapText="1"/>
    </xf>
    <xf numFmtId="0" fontId="5" fillId="0" borderId="27" xfId="91" applyFont="1" applyFill="1" applyBorder="1" applyAlignment="1">
      <alignment horizontal="center" vertical="center" wrapText="1"/>
    </xf>
    <xf numFmtId="0" fontId="5" fillId="0" borderId="28" xfId="91" applyFont="1" applyBorder="1" applyAlignment="1">
      <alignment horizontal="center" vertical="center" wrapText="1"/>
    </xf>
    <xf numFmtId="4" fontId="5" fillId="0" borderId="28" xfId="91" applyNumberFormat="1" applyFont="1" applyFill="1" applyBorder="1" applyAlignment="1">
      <alignment horizontal="center" vertical="center" wrapText="1"/>
    </xf>
    <xf numFmtId="0" fontId="5" fillId="0" borderId="28" xfId="91" applyFont="1" applyFill="1" applyBorder="1" applyAlignment="1">
      <alignment vertical="center" wrapText="1"/>
    </xf>
    <xf numFmtId="0" fontId="5" fillId="0" borderId="29" xfId="91" applyFont="1" applyFill="1" applyBorder="1" applyAlignment="1">
      <alignment vertical="center" wrapText="1"/>
    </xf>
    <xf numFmtId="0" fontId="6" fillId="0" borderId="0" xfId="84">
      <alignment vertical="center"/>
    </xf>
    <xf numFmtId="0" fontId="6" fillId="0" borderId="0" xfId="84" applyFill="1">
      <alignment vertical="center"/>
    </xf>
    <xf numFmtId="0" fontId="7" fillId="0" borderId="0" xfId="84" applyFont="1" applyAlignment="1">
      <alignment horizontal="center" vertical="center"/>
    </xf>
    <xf numFmtId="0" fontId="6" fillId="0" borderId="0" xfId="84" applyAlignment="1">
      <alignment horizontal="left" vertical="center"/>
    </xf>
    <xf numFmtId="0" fontId="6" fillId="0" borderId="9" xfId="84" applyNumberFormat="1" applyFont="1" applyFill="1" applyBorder="1" applyAlignment="1" applyProtection="1">
      <alignment horizontal="center" vertical="center"/>
    </xf>
    <xf numFmtId="0" fontId="6" fillId="0" borderId="30" xfId="84" applyNumberFormat="1" applyFill="1" applyBorder="1" applyAlignment="1" applyProtection="1">
      <alignment horizontal="center" vertical="center"/>
    </xf>
    <xf numFmtId="0" fontId="6" fillId="0" borderId="16" xfId="84" applyNumberFormat="1" applyFill="1" applyBorder="1" applyAlignment="1" applyProtection="1">
      <alignment horizontal="center" vertical="center" wrapText="1"/>
    </xf>
    <xf numFmtId="0" fontId="6" fillId="0" borderId="9" xfId="84" applyNumberFormat="1" applyFill="1" applyBorder="1" applyAlignment="1" applyProtection="1">
      <alignment horizontal="center" vertical="center" wrapText="1"/>
    </xf>
    <xf numFmtId="0" fontId="6" fillId="0" borderId="17" xfId="84" applyNumberFormat="1" applyFont="1" applyFill="1" applyBorder="1" applyAlignment="1" applyProtection="1">
      <alignment horizontal="center" vertical="center" wrapText="1"/>
    </xf>
    <xf numFmtId="0" fontId="6" fillId="0" borderId="15" xfId="84" applyNumberFormat="1" applyFont="1" applyFill="1" applyBorder="1" applyAlignment="1" applyProtection="1">
      <alignment horizontal="center" vertical="center" wrapText="1"/>
    </xf>
    <xf numFmtId="0" fontId="6" fillId="0" borderId="30" xfId="84" applyBorder="1" applyAlignment="1">
      <alignment horizontal="center" vertical="center"/>
    </xf>
    <xf numFmtId="0" fontId="6" fillId="0" borderId="30" xfId="84" applyNumberFormat="1" applyFont="1" applyFill="1" applyBorder="1" applyAlignment="1" applyProtection="1">
      <alignment horizontal="center" vertical="center"/>
    </xf>
    <xf numFmtId="0" fontId="6" fillId="0" borderId="11" xfId="84" applyNumberFormat="1" applyFill="1" applyBorder="1" applyAlignment="1" applyProtection="1">
      <alignment horizontal="center" vertical="center"/>
    </xf>
    <xf numFmtId="0" fontId="6" fillId="0" borderId="9" xfId="84" applyNumberFormat="1" applyFont="1" applyFill="1" applyBorder="1" applyAlignment="1" applyProtection="1">
      <alignment horizontal="center" vertical="center" wrapText="1"/>
    </xf>
    <xf numFmtId="0" fontId="6" fillId="0" borderId="30" xfId="84" applyBorder="1" applyAlignment="1">
      <alignment horizontal="center" vertical="center" wrapText="1"/>
    </xf>
    <xf numFmtId="0" fontId="6" fillId="0" borderId="17" xfId="84" applyNumberFormat="1" applyFill="1" applyBorder="1" applyAlignment="1" applyProtection="1">
      <alignment horizontal="center" vertical="center" wrapText="1"/>
    </xf>
    <xf numFmtId="0" fontId="6" fillId="0" borderId="11" xfId="84" applyBorder="1" applyAlignment="1">
      <alignment horizontal="center" vertical="center"/>
    </xf>
    <xf numFmtId="0" fontId="6" fillId="0" borderId="11" xfId="84" applyNumberFormat="1" applyFont="1" applyFill="1" applyBorder="1" applyAlignment="1" applyProtection="1">
      <alignment horizontal="center" vertical="center"/>
    </xf>
    <xf numFmtId="0" fontId="6" fillId="0" borderId="11" xfId="84" applyBorder="1" applyAlignment="1">
      <alignment horizontal="center" vertical="center" wrapText="1"/>
    </xf>
    <xf numFmtId="0" fontId="6" fillId="0" borderId="13" xfId="84" applyBorder="1" applyAlignment="1">
      <alignment horizontal="center" vertical="center"/>
    </xf>
    <xf numFmtId="0" fontId="6" fillId="0" borderId="13" xfId="84" applyNumberFormat="1" applyFont="1" applyFill="1" applyBorder="1" applyAlignment="1" applyProtection="1">
      <alignment horizontal="center" vertical="center"/>
    </xf>
    <xf numFmtId="0" fontId="6" fillId="0" borderId="16" xfId="84" applyNumberFormat="1" applyFont="1" applyFill="1" applyBorder="1" applyAlignment="1" applyProtection="1">
      <alignment horizontal="center" vertical="center" wrapText="1"/>
    </xf>
    <xf numFmtId="0" fontId="6" fillId="0" borderId="13" xfId="84" applyBorder="1" applyAlignment="1">
      <alignment horizontal="center" vertical="center" wrapText="1"/>
    </xf>
    <xf numFmtId="0" fontId="6" fillId="0" borderId="30" xfId="84" applyFill="1" applyBorder="1" applyAlignment="1">
      <alignment horizontal="center" vertical="center"/>
    </xf>
    <xf numFmtId="0" fontId="6" fillId="0" borderId="9" xfId="84" applyFill="1" applyBorder="1" applyAlignment="1">
      <alignment horizontal="center" vertical="center"/>
    </xf>
    <xf numFmtId="49" fontId="6" fillId="3" borderId="17" xfId="0" applyNumberFormat="1" applyFont="1" applyFill="1" applyBorder="1" applyAlignment="1" applyProtection="1">
      <alignment horizontal="left" vertical="center"/>
    </xf>
    <xf numFmtId="0" fontId="6" fillId="3" borderId="9" xfId="0" applyNumberFormat="1" applyFont="1" applyFill="1" applyBorder="1" applyAlignment="1" applyProtection="1">
      <alignment horizontal="left" vertical="center" wrapText="1"/>
    </xf>
    <xf numFmtId="4" fontId="6" fillId="0" borderId="9" xfId="84" applyNumberFormat="1" applyFill="1" applyBorder="1" applyAlignment="1" applyProtection="1">
      <alignment horizontal="right" vertical="center"/>
    </xf>
    <xf numFmtId="4" fontId="6" fillId="0" borderId="15" xfId="84" applyNumberFormat="1" applyFill="1" applyBorder="1" applyAlignment="1" applyProtection="1">
      <alignment horizontal="right" vertical="center"/>
    </xf>
    <xf numFmtId="4" fontId="6" fillId="0" borderId="17" xfId="84" applyNumberFormat="1" applyFill="1" applyBorder="1" applyAlignment="1" applyProtection="1">
      <alignment horizontal="right" vertical="center"/>
    </xf>
    <xf numFmtId="0" fontId="0" fillId="0" borderId="9" xfId="0" applyBorder="1">
      <alignment vertical="center"/>
    </xf>
    <xf numFmtId="0" fontId="6" fillId="0" borderId="0" xfId="84" applyAlignment="1">
      <alignment horizontal="right" vertical="center"/>
    </xf>
    <xf numFmtId="0" fontId="6" fillId="0" borderId="15" xfId="84" applyNumberFormat="1" applyFill="1" applyBorder="1" applyAlignment="1" applyProtection="1">
      <alignment horizontal="center" vertical="center" wrapText="1"/>
    </xf>
    <xf numFmtId="0" fontId="6" fillId="0" borderId="17" xfId="84" applyBorder="1" applyAlignment="1">
      <alignment horizontal="center" vertical="center" wrapText="1"/>
    </xf>
    <xf numFmtId="0" fontId="6" fillId="0" borderId="15" xfId="84" applyBorder="1" applyAlignment="1">
      <alignment horizontal="center" vertical="center" wrapText="1"/>
    </xf>
    <xf numFmtId="0" fontId="6" fillId="0" borderId="16" xfId="84" applyBorder="1" applyAlignment="1">
      <alignment horizontal="center" vertical="center" wrapText="1"/>
    </xf>
    <xf numFmtId="0" fontId="6" fillId="0" borderId="9" xfId="84" applyBorder="1" applyAlignment="1">
      <alignment horizontal="center" vertical="center" wrapText="1"/>
    </xf>
    <xf numFmtId="4" fontId="6" fillId="0" borderId="16" xfId="84" applyNumberFormat="1" applyFill="1" applyBorder="1" applyAlignment="1" applyProtection="1">
      <alignment horizontal="right" vertical="center"/>
    </xf>
    <xf numFmtId="4" fontId="6" fillId="0" borderId="9" xfId="84" applyNumberFormat="1" applyFont="1" applyFill="1" applyBorder="1" applyAlignment="1" applyProtection="1">
      <alignment horizontal="right" vertical="center"/>
    </xf>
    <xf numFmtId="0" fontId="8" fillId="0" borderId="0" xfId="84" applyFont="1" applyAlignment="1">
      <alignment horizontal="center" vertical="center"/>
    </xf>
    <xf numFmtId="0" fontId="6" fillId="0" borderId="9" xfId="84" applyBorder="1">
      <alignment vertical="center"/>
    </xf>
    <xf numFmtId="0" fontId="6" fillId="0" borderId="9" xfId="84" applyBorder="1" applyAlignment="1">
      <alignment horizontal="center" vertical="center"/>
    </xf>
    <xf numFmtId="0" fontId="6" fillId="0" borderId="30" xfId="84" applyNumberFormat="1" applyFill="1" applyBorder="1" applyAlignment="1" applyProtection="1">
      <alignment horizontal="center" vertical="center" wrapText="1"/>
    </xf>
    <xf numFmtId="0" fontId="6" fillId="0" borderId="11" xfId="84" applyNumberFormat="1" applyFont="1" applyFill="1" applyBorder="1" applyAlignment="1" applyProtection="1">
      <alignment horizontal="center" vertical="center" wrapText="1"/>
    </xf>
    <xf numFmtId="0" fontId="6" fillId="0" borderId="13" xfId="84" applyNumberFormat="1" applyFont="1" applyFill="1" applyBorder="1" applyAlignment="1" applyProtection="1">
      <alignment horizontal="center" vertical="center" wrapText="1"/>
    </xf>
    <xf numFmtId="0" fontId="6" fillId="0" borderId="11" xfId="84" applyNumberFormat="1" applyFill="1" applyBorder="1" applyAlignment="1" applyProtection="1">
      <alignment horizontal="center" vertical="center" wrapText="1"/>
    </xf>
    <xf numFmtId="49" fontId="6" fillId="3" borderId="9" xfId="0" applyNumberFormat="1" applyFont="1" applyFill="1" applyBorder="1" applyAlignment="1">
      <alignment vertical="center"/>
    </xf>
    <xf numFmtId="49" fontId="6" fillId="3" borderId="9" xfId="0" applyNumberFormat="1" applyFont="1" applyFill="1" applyBorder="1" applyAlignment="1" applyProtection="1">
      <alignment horizontal="left" vertical="center" wrapText="1"/>
    </xf>
    <xf numFmtId="4" fontId="6" fillId="3" borderId="17" xfId="0" applyNumberFormat="1" applyFont="1" applyFill="1" applyBorder="1" applyAlignment="1" applyProtection="1">
      <alignment horizontal="right" vertical="center"/>
    </xf>
    <xf numFmtId="4" fontId="6" fillId="3" borderId="9" xfId="0" applyNumberFormat="1" applyFont="1" applyFill="1" applyBorder="1" applyAlignment="1" applyProtection="1">
      <alignment horizontal="right" vertical="center"/>
    </xf>
    <xf numFmtId="0" fontId="9" fillId="0" borderId="0" xfId="84" applyFont="1" applyFill="1" applyAlignment="1">
      <alignment horizontal="center" vertical="center"/>
    </xf>
    <xf numFmtId="0" fontId="8" fillId="0" borderId="0" xfId="84" applyFont="1" applyAlignment="1">
      <alignment vertical="center"/>
    </xf>
    <xf numFmtId="4" fontId="2" fillId="0" borderId="15" xfId="84" applyNumberFormat="1" applyFont="1" applyFill="1" applyBorder="1" applyAlignment="1" applyProtection="1">
      <alignment horizontal="right" vertical="center"/>
    </xf>
    <xf numFmtId="4" fontId="2" fillId="0" borderId="17" xfId="84" applyNumberFormat="1" applyFont="1" applyFill="1" applyBorder="1" applyAlignment="1" applyProtection="1">
      <alignment horizontal="right" vertical="center"/>
    </xf>
    <xf numFmtId="4" fontId="2" fillId="0" borderId="9" xfId="84" applyNumberFormat="1" applyFont="1" applyFill="1" applyBorder="1" applyAlignment="1" applyProtection="1">
      <alignment horizontal="right" vertical="center"/>
    </xf>
    <xf numFmtId="176" fontId="10" fillId="0" borderId="9" xfId="0" applyNumberFormat="1" applyFont="1" applyBorder="1" applyAlignment="1">
      <alignment vertical="center"/>
    </xf>
    <xf numFmtId="176" fontId="10" fillId="0" borderId="9" xfId="0" applyNumberFormat="1" applyFont="1" applyBorder="1">
      <alignment vertical="center"/>
    </xf>
    <xf numFmtId="4" fontId="2" fillId="0" borderId="16" xfId="84" applyNumberFormat="1" applyFont="1" applyFill="1" applyBorder="1" applyAlignment="1" applyProtection="1">
      <alignment horizontal="right" vertical="center"/>
    </xf>
    <xf numFmtId="0" fontId="11" fillId="0" borderId="0" xfId="84" applyFont="1">
      <alignment vertical="center"/>
    </xf>
    <xf numFmtId="0" fontId="11" fillId="0" borderId="0" xfId="84" applyFont="1" applyAlignment="1">
      <alignment horizontal="right" vertical="center"/>
    </xf>
    <xf numFmtId="0" fontId="12" fillId="0" borderId="0" xfId="84" applyFont="1" applyAlignment="1">
      <alignment horizontal="centerContinuous" vertical="center"/>
    </xf>
    <xf numFmtId="0" fontId="11" fillId="0" borderId="0" xfId="84" applyFont="1" applyAlignment="1">
      <alignment horizontal="centerContinuous" vertical="center"/>
    </xf>
    <xf numFmtId="0" fontId="13" fillId="0" borderId="0" xfId="84" applyNumberFormat="1" applyFont="1" applyFill="1" applyAlignment="1" applyProtection="1">
      <alignment horizontal="centerContinuous" vertical="center"/>
    </xf>
    <xf numFmtId="0" fontId="11" fillId="0" borderId="0" xfId="84" applyFont="1" applyFill="1">
      <alignment vertical="center"/>
    </xf>
    <xf numFmtId="0" fontId="11" fillId="0" borderId="0" xfId="84" applyFont="1" applyAlignment="1">
      <alignment horizontal="right"/>
    </xf>
    <xf numFmtId="0" fontId="2" fillId="0" borderId="9" xfId="84" applyFont="1" applyBorder="1" applyAlignment="1">
      <alignment horizontal="center" vertical="center"/>
    </xf>
    <xf numFmtId="0" fontId="2" fillId="0" borderId="9" xfId="84" applyNumberFormat="1" applyFont="1" applyFill="1" applyBorder="1" applyAlignment="1" applyProtection="1">
      <alignment horizontal="center" vertical="center"/>
    </xf>
    <xf numFmtId="0" fontId="2" fillId="0" borderId="30" xfId="84" applyFont="1" applyBorder="1" applyAlignment="1">
      <alignment horizontal="center" vertical="center"/>
    </xf>
    <xf numFmtId="0" fontId="2" fillId="0" borderId="9" xfId="84" applyFont="1" applyFill="1" applyBorder="1" applyAlignment="1">
      <alignment horizontal="center" vertical="center"/>
    </xf>
    <xf numFmtId="0" fontId="2" fillId="0" borderId="30" xfId="84" applyFont="1" applyFill="1" applyBorder="1" applyAlignment="1">
      <alignment horizontal="center" vertical="center"/>
    </xf>
    <xf numFmtId="0" fontId="2" fillId="0" borderId="17" xfId="84" applyFont="1" applyFill="1" applyBorder="1">
      <alignment vertical="center"/>
    </xf>
    <xf numFmtId="4" fontId="2" fillId="0" borderId="30" xfId="84" applyNumberFormat="1" applyFont="1" applyFill="1" applyBorder="1" applyAlignment="1" applyProtection="1">
      <alignment horizontal="right" vertical="center"/>
    </xf>
    <xf numFmtId="0" fontId="2" fillId="0" borderId="15" xfId="84" applyFont="1" applyFill="1" applyBorder="1">
      <alignment vertical="center"/>
    </xf>
    <xf numFmtId="4" fontId="2" fillId="0" borderId="30" xfId="84" applyNumberFormat="1" applyFont="1" applyFill="1" applyBorder="1" applyAlignment="1">
      <alignment horizontal="right" vertical="center"/>
    </xf>
    <xf numFmtId="4" fontId="2" fillId="0" borderId="11" xfId="84" applyNumberFormat="1" applyFont="1" applyFill="1" applyBorder="1" applyAlignment="1" applyProtection="1">
      <alignment horizontal="right" vertical="center"/>
    </xf>
    <xf numFmtId="4" fontId="2" fillId="0" borderId="13" xfId="84" applyNumberFormat="1" applyFont="1" applyFill="1" applyBorder="1" applyAlignment="1" applyProtection="1">
      <alignment horizontal="right" vertical="center"/>
    </xf>
    <xf numFmtId="0" fontId="6" fillId="0" borderId="9" xfId="84" applyFill="1" applyBorder="1">
      <alignment vertical="center"/>
    </xf>
    <xf numFmtId="177" fontId="2" fillId="0" borderId="13" xfId="84" applyNumberFormat="1" applyFont="1" applyFill="1" applyBorder="1" applyAlignment="1" applyProtection="1">
      <alignment horizontal="right" vertical="center"/>
    </xf>
    <xf numFmtId="177" fontId="2" fillId="0" borderId="11" xfId="84" applyNumberFormat="1" applyFont="1" applyFill="1" applyBorder="1" applyAlignment="1" applyProtection="1">
      <alignment horizontal="right" vertical="center"/>
    </xf>
    <xf numFmtId="177" fontId="2" fillId="0" borderId="30" xfId="84" applyNumberFormat="1" applyFont="1" applyFill="1" applyBorder="1" applyAlignment="1" applyProtection="1">
      <alignment horizontal="right" vertical="center"/>
    </xf>
    <xf numFmtId="0" fontId="2" fillId="0" borderId="0" xfId="84" applyFont="1" applyFill="1">
      <alignment vertical="center"/>
    </xf>
    <xf numFmtId="177" fontId="2" fillId="0" borderId="9" xfId="84" applyNumberFormat="1" applyFont="1" applyFill="1" applyBorder="1" applyAlignment="1" applyProtection="1">
      <alignment horizontal="right" vertical="center"/>
    </xf>
    <xf numFmtId="0" fontId="2" fillId="0" borderId="15" xfId="84" applyFont="1" applyFill="1" applyBorder="1" applyAlignment="1">
      <alignment horizontal="left" vertical="center"/>
    </xf>
    <xf numFmtId="0" fontId="2" fillId="0" borderId="15" xfId="84" applyFont="1" applyFill="1" applyBorder="1" applyAlignment="1">
      <alignment horizontal="left" vertical="center" wrapText="1"/>
    </xf>
    <xf numFmtId="0" fontId="2" fillId="0" borderId="9" xfId="84" applyFont="1" applyFill="1" applyBorder="1">
      <alignment vertical="center"/>
    </xf>
    <xf numFmtId="177" fontId="2" fillId="0" borderId="13" xfId="84" applyNumberFormat="1" applyFont="1" applyFill="1" applyBorder="1" applyAlignment="1">
      <alignment horizontal="right" vertical="center"/>
    </xf>
    <xf numFmtId="177" fontId="2" fillId="0" borderId="9" xfId="84" applyNumberFormat="1" applyFont="1" applyFill="1" applyBorder="1" applyAlignment="1">
      <alignment horizontal="right" vertical="center"/>
    </xf>
    <xf numFmtId="4" fontId="2" fillId="0" borderId="13" xfId="84" applyNumberFormat="1" applyFont="1" applyFill="1" applyBorder="1" applyAlignment="1">
      <alignment horizontal="right" vertical="center"/>
    </xf>
    <xf numFmtId="0" fontId="2" fillId="0" borderId="9" xfId="84" applyFont="1" applyBorder="1">
      <alignment vertical="center"/>
    </xf>
    <xf numFmtId="4" fontId="2" fillId="0" borderId="9" xfId="84" applyNumberFormat="1" applyFont="1" applyBorder="1">
      <alignment vertical="center"/>
    </xf>
    <xf numFmtId="178" fontId="2" fillId="0" borderId="9" xfId="84" applyNumberFormat="1" applyFont="1" applyFill="1" applyBorder="1" applyAlignment="1">
      <alignment horizontal="right" vertical="center"/>
    </xf>
    <xf numFmtId="4" fontId="2" fillId="0" borderId="9" xfId="84" applyNumberFormat="1" applyFont="1" applyFill="1" applyBorder="1" applyAlignment="1">
      <alignment horizontal="right" vertical="center"/>
    </xf>
    <xf numFmtId="4" fontId="2" fillId="0" borderId="9" xfId="84" applyNumberFormat="1" applyFont="1" applyFill="1" applyBorder="1" applyAlignment="1">
      <alignment horizontal="center" vertical="center"/>
    </xf>
    <xf numFmtId="0" fontId="2" fillId="0" borderId="16" xfId="84" applyFont="1" applyFill="1" applyBorder="1" applyAlignment="1">
      <alignment horizontal="left" vertical="center"/>
    </xf>
    <xf numFmtId="0" fontId="2" fillId="0" borderId="16" xfId="84" applyFont="1" applyFill="1" applyBorder="1">
      <alignment vertical="center"/>
    </xf>
    <xf numFmtId="4" fontId="2" fillId="0" borderId="9" xfId="84" applyNumberFormat="1" applyFont="1" applyFill="1" applyBorder="1">
      <alignment vertical="center"/>
    </xf>
    <xf numFmtId="0" fontId="2" fillId="0" borderId="15" xfId="84" applyFont="1" applyFill="1" applyBorder="1" applyAlignment="1">
      <alignment horizontal="center" vertical="center"/>
    </xf>
    <xf numFmtId="4" fontId="2" fillId="0" borderId="15" xfId="84" applyNumberFormat="1" applyFont="1" applyFill="1" applyBorder="1" applyAlignment="1">
      <alignment horizontal="center" vertical="center"/>
    </xf>
    <xf numFmtId="0" fontId="6" fillId="0" borderId="9" xfId="84" applyFill="1" applyBorder="1" applyAlignment="1">
      <alignment horizontal="center" vertical="center" wrapText="1"/>
    </xf>
    <xf numFmtId="49" fontId="2" fillId="0" borderId="9" xfId="84" applyNumberFormat="1" applyFont="1" applyFill="1" applyBorder="1" applyAlignment="1" applyProtection="1">
      <alignment horizontal="center" vertical="center"/>
    </xf>
    <xf numFmtId="176" fontId="2" fillId="0" borderId="30" xfId="84" applyNumberFormat="1" applyFont="1" applyFill="1" applyBorder="1" applyAlignment="1">
      <alignment horizontal="center" vertical="center"/>
    </xf>
    <xf numFmtId="176" fontId="2" fillId="0" borderId="9" xfId="84" applyNumberFormat="1" applyFont="1" applyFill="1" applyBorder="1" applyAlignment="1">
      <alignment horizontal="right" vertical="center"/>
    </xf>
    <xf numFmtId="49" fontId="6" fillId="0" borderId="0" xfId="84" applyNumberFormat="1" applyFill="1">
      <alignment vertical="center"/>
    </xf>
    <xf numFmtId="4" fontId="6" fillId="0" borderId="9" xfId="84" applyNumberFormat="1" applyBorder="1">
      <alignment vertical="center"/>
    </xf>
  </cellXfs>
  <cellStyles count="111">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60% - 强调文字颜色 4 2" xfId="45"/>
    <cellStyle name="20% - 强调文字颜色 2" xfId="46" builtinId="34"/>
    <cellStyle name="输出 2" xfId="47"/>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适中 2" xfId="58"/>
    <cellStyle name="40% - 强调文字颜色 6 2" xfId="59"/>
    <cellStyle name="60% - 强调文字颜色 6" xfId="60" builtinId="52"/>
    <cellStyle name="20% - 强调文字颜色 2 2" xfId="61"/>
    <cellStyle name="20% - 强调文字颜色 3 2" xfId="62"/>
    <cellStyle name="常规 3" xfId="63"/>
    <cellStyle name="20% - 强调文字颜色 4 2" xfId="64"/>
    <cellStyle name="20% - 强调文字颜色 5 2" xfId="65"/>
    <cellStyle name="20% - 强调文字颜色 6 2" xfId="66"/>
    <cellStyle name="40% - 强调文字颜色 3 2" xfId="67"/>
    <cellStyle name="60% - 强调文字颜色 1 2" xfId="68"/>
    <cellStyle name="常规 5" xfId="69"/>
    <cellStyle name="60% - 强调文字颜色 2 2" xfId="70"/>
    <cellStyle name="60% - 强调文字颜色 3 2" xfId="71"/>
    <cellStyle name="60% - 强调文字颜色 5 2" xfId="72"/>
    <cellStyle name="60% - 强调文字颜色 6 2" xfId="73"/>
    <cellStyle name="标题 1 2" xfId="74"/>
    <cellStyle name="标题 2 2" xfId="75"/>
    <cellStyle name="标题 3 2" xfId="76"/>
    <cellStyle name="标题 4 2" xfId="77"/>
    <cellStyle name="标题 5" xfId="78"/>
    <cellStyle name="差 2" xfId="79"/>
    <cellStyle name="差_5.中央部门决算（草案)-1" xfId="80"/>
    <cellStyle name="差_出版署2010年度中央部门决算草案" xfId="81"/>
    <cellStyle name="差_全国友协2010年度中央部门决算（草案）" xfId="82"/>
    <cellStyle name="差_司法部2010年度中央部门决算（草案）报" xfId="83"/>
    <cellStyle name="常规 2" xfId="84"/>
    <cellStyle name="常规 2 2" xfId="85"/>
    <cellStyle name="常规 4" xfId="86"/>
    <cellStyle name="常规 7" xfId="87"/>
    <cellStyle name="常规 8" xfId="88"/>
    <cellStyle name="常规 9" xfId="89"/>
    <cellStyle name="常规_2007年行政单位基层表样表" xfId="90"/>
    <cellStyle name="常规_事业单位部门决算报表（讨论稿） 2" xfId="91"/>
    <cellStyle name="好 2" xfId="92"/>
    <cellStyle name="好_5.中央部门决算（草案)-1" xfId="93"/>
    <cellStyle name="好_出版署2010年度中央部门决算草案" xfId="94"/>
    <cellStyle name="好_全国友协2010年度中央部门决算（草案）" xfId="95"/>
    <cellStyle name="好_司法部2010年度中央部门决算（草案）报" xfId="96"/>
    <cellStyle name="汇总 2" xfId="97"/>
    <cellStyle name="检查单元格 2" xfId="98"/>
    <cellStyle name="解释性文本 2" xfId="99"/>
    <cellStyle name="警告文本 2" xfId="100"/>
    <cellStyle name="链接单元格 2" xfId="101"/>
    <cellStyle name="强调文字颜色 1 2" xfId="102"/>
    <cellStyle name="强调文字颜色 2 2" xfId="103"/>
    <cellStyle name="强调文字颜色 3 2" xfId="104"/>
    <cellStyle name="强调文字颜色 4 2" xfId="105"/>
    <cellStyle name="强调文字颜色 5 2" xfId="106"/>
    <cellStyle name="强调文字颜色 6 2" xfId="107"/>
    <cellStyle name="输入 2" xfId="108"/>
    <cellStyle name="样式 1" xfId="109"/>
    <cellStyle name="注释 2" xfId="11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A6" sqref="A6"/>
    </sheetView>
  </sheetViews>
  <sheetFormatPr defaultColWidth="9" defaultRowHeight="13.5" outlineLevelCol="1"/>
  <cols>
    <col min="1" max="1" width="57.5166666666667" customWidth="1"/>
    <col min="2" max="2" width="59.9416666666667" customWidth="1"/>
  </cols>
  <sheetData>
    <row r="1" spans="1:2">
      <c r="A1" s="51"/>
      <c r="B1" s="51"/>
    </row>
    <row r="2" spans="1:2">
      <c r="A2" s="51"/>
      <c r="B2" s="51"/>
    </row>
    <row r="3" ht="31.5" spans="1:2">
      <c r="A3" s="53" t="s">
        <v>0</v>
      </c>
      <c r="B3" s="53"/>
    </row>
    <row r="4" spans="1:2">
      <c r="A4" s="51"/>
      <c r="B4" s="51"/>
    </row>
    <row r="5" spans="1:2">
      <c r="A5" s="51"/>
      <c r="B5" s="51"/>
    </row>
    <row r="6" spans="1:2">
      <c r="A6" s="153" t="s">
        <v>1</v>
      </c>
      <c r="B6" s="51"/>
    </row>
    <row r="7" spans="1:2">
      <c r="A7" s="51"/>
      <c r="B7" s="51" t="s">
        <v>2</v>
      </c>
    </row>
    <row r="8" spans="1:2">
      <c r="A8" s="116" t="s">
        <v>3</v>
      </c>
      <c r="B8" s="116"/>
    </row>
    <row r="9" spans="1:2">
      <c r="A9" s="116" t="s">
        <v>4</v>
      </c>
      <c r="B9" s="118" t="s">
        <v>5</v>
      </c>
    </row>
    <row r="10" spans="1:2">
      <c r="A10" s="121" t="s">
        <v>6</v>
      </c>
      <c r="B10" s="122">
        <v>833.3</v>
      </c>
    </row>
    <row r="11" spans="1:2">
      <c r="A11" s="121" t="s">
        <v>7</v>
      </c>
      <c r="B11" s="122">
        <v>833.3</v>
      </c>
    </row>
    <row r="12" spans="1:2">
      <c r="A12" s="121" t="s">
        <v>8</v>
      </c>
      <c r="B12" s="122">
        <v>651.1</v>
      </c>
    </row>
    <row r="13" spans="1:2">
      <c r="A13" s="121" t="s">
        <v>9</v>
      </c>
      <c r="B13" s="122">
        <v>182.2</v>
      </c>
    </row>
    <row r="14" spans="1:2">
      <c r="A14" s="121" t="s">
        <v>10</v>
      </c>
      <c r="B14" s="105">
        <v>0</v>
      </c>
    </row>
    <row r="15" spans="1:2">
      <c r="A15" s="121" t="s">
        <v>11</v>
      </c>
      <c r="B15" s="125">
        <v>0</v>
      </c>
    </row>
    <row r="16" spans="1:2">
      <c r="A16" s="121" t="s">
        <v>12</v>
      </c>
      <c r="B16" s="122">
        <v>0</v>
      </c>
    </row>
    <row r="17" spans="1:2">
      <c r="A17" s="121"/>
      <c r="B17" s="154"/>
    </row>
    <row r="18" spans="1:2">
      <c r="A18" s="121"/>
      <c r="B18" s="154"/>
    </row>
    <row r="19" spans="1:2">
      <c r="A19" s="121" t="s">
        <v>13</v>
      </c>
      <c r="B19" s="122">
        <v>0</v>
      </c>
    </row>
    <row r="20" spans="1:2">
      <c r="A20" s="121" t="s">
        <v>14</v>
      </c>
      <c r="B20" s="122">
        <v>0</v>
      </c>
    </row>
    <row r="21" spans="1:2">
      <c r="A21" s="121" t="s">
        <v>15</v>
      </c>
      <c r="B21" s="122">
        <v>0</v>
      </c>
    </row>
    <row r="22" spans="1:2">
      <c r="A22" s="121" t="s">
        <v>16</v>
      </c>
      <c r="B22" s="105">
        <v>0</v>
      </c>
    </row>
    <row r="23" spans="1:2">
      <c r="A23" s="121"/>
      <c r="B23" s="125"/>
    </row>
    <row r="24" spans="1:2">
      <c r="A24" s="121" t="s">
        <v>17</v>
      </c>
      <c r="B24" s="105">
        <v>0</v>
      </c>
    </row>
    <row r="25" spans="1:2">
      <c r="A25" s="121" t="s">
        <v>18</v>
      </c>
      <c r="B25" s="126">
        <v>0</v>
      </c>
    </row>
    <row r="26" spans="1:2">
      <c r="A26" s="119" t="s">
        <v>19</v>
      </c>
      <c r="B26" s="142">
        <v>833.3</v>
      </c>
    </row>
    <row r="27" spans="1:2">
      <c r="A27" s="121" t="s">
        <v>20</v>
      </c>
      <c r="B27" s="126">
        <v>0</v>
      </c>
    </row>
    <row r="28" spans="1:2">
      <c r="A28" s="121"/>
      <c r="B28" s="154"/>
    </row>
    <row r="29" spans="1:2">
      <c r="A29" s="121"/>
      <c r="B29" s="154"/>
    </row>
    <row r="30" spans="1:2">
      <c r="A30" s="121" t="s">
        <v>21</v>
      </c>
      <c r="B30" s="105">
        <v>833.3</v>
      </c>
    </row>
  </sheetData>
  <mergeCells count="1">
    <mergeCell ref="A3:B3"/>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workbookViewId="0">
      <selection activeCell="B18" sqref="B18"/>
    </sheetView>
  </sheetViews>
  <sheetFormatPr defaultColWidth="9" defaultRowHeight="13.5"/>
  <cols>
    <col min="1" max="1" width="24.3333333333333" customWidth="1"/>
    <col min="2" max="2" width="20.8833333333333" customWidth="1"/>
    <col min="3" max="3" width="24.4416666666667" customWidth="1"/>
    <col min="4" max="4" width="21.1083333333333" customWidth="1"/>
    <col min="5" max="5" width="29.8833333333333" customWidth="1"/>
    <col min="6" max="6" width="21" customWidth="1"/>
  </cols>
  <sheetData>
    <row r="1" spans="1:256">
      <c r="A1" s="109"/>
      <c r="B1" s="109"/>
      <c r="C1" s="109"/>
      <c r="D1" s="109"/>
      <c r="E1" s="109"/>
      <c r="F1" s="110" t="s">
        <v>22</v>
      </c>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ht="27" spans="1:256">
      <c r="A2" s="111" t="s">
        <v>23</v>
      </c>
      <c r="B2" s="112"/>
      <c r="C2" s="113"/>
      <c r="D2" s="112"/>
      <c r="E2" s="112"/>
      <c r="F2" s="112"/>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c r="A3" s="114" t="s">
        <v>1</v>
      </c>
      <c r="B3" s="109"/>
      <c r="C3" s="109"/>
      <c r="D3" s="109"/>
      <c r="E3" s="109"/>
      <c r="F3" s="115" t="s">
        <v>24</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c r="DM3" s="109"/>
      <c r="DN3" s="109"/>
      <c r="DO3" s="109"/>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c r="IR3" s="109"/>
      <c r="IS3" s="109"/>
      <c r="IT3" s="109"/>
      <c r="IU3" s="109"/>
      <c r="IV3" s="109"/>
    </row>
    <row r="4" spans="1:256">
      <c r="A4" s="116" t="s">
        <v>3</v>
      </c>
      <c r="B4" s="116"/>
      <c r="C4" s="150" t="s">
        <v>25</v>
      </c>
      <c r="D4" s="150"/>
      <c r="E4" s="150"/>
      <c r="F4" s="150"/>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c r="IR4" s="109"/>
      <c r="IS4" s="109"/>
      <c r="IT4" s="109"/>
      <c r="IU4" s="109"/>
      <c r="IV4" s="109"/>
    </row>
    <row r="5" spans="1:256">
      <c r="A5" s="116" t="s">
        <v>4</v>
      </c>
      <c r="B5" s="118" t="s">
        <v>5</v>
      </c>
      <c r="C5" s="119" t="s">
        <v>26</v>
      </c>
      <c r="D5" s="151" t="s">
        <v>27</v>
      </c>
      <c r="E5" s="119" t="s">
        <v>28</v>
      </c>
      <c r="F5" s="116" t="s">
        <v>27</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c r="IR5" s="109"/>
      <c r="IS5" s="109"/>
      <c r="IT5" s="109"/>
      <c r="IU5" s="109"/>
      <c r="IV5" s="109"/>
    </row>
    <row r="6" spans="1:256">
      <c r="A6" s="121" t="s">
        <v>6</v>
      </c>
      <c r="B6" s="122">
        <v>833.3</v>
      </c>
      <c r="C6" s="123" t="s">
        <v>29</v>
      </c>
      <c r="D6" s="122">
        <v>651.1</v>
      </c>
      <c r="E6" s="123" t="s">
        <v>30</v>
      </c>
      <c r="F6" s="12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row>
    <row r="7" spans="1:256">
      <c r="A7" s="121" t="s">
        <v>7</v>
      </c>
      <c r="B7" s="122">
        <v>833.3</v>
      </c>
      <c r="C7" s="123" t="s">
        <v>31</v>
      </c>
      <c r="D7" s="122">
        <v>623.3</v>
      </c>
      <c r="E7" s="123" t="s">
        <v>32</v>
      </c>
      <c r="F7" s="122">
        <v>0</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row>
    <row r="8" spans="1:256">
      <c r="A8" s="121" t="s">
        <v>10</v>
      </c>
      <c r="B8" s="105">
        <v>0</v>
      </c>
      <c r="C8" s="123" t="s">
        <v>33</v>
      </c>
      <c r="D8" s="105">
        <v>426.7</v>
      </c>
      <c r="E8" s="123" t="s">
        <v>34</v>
      </c>
      <c r="F8" s="105">
        <v>0</v>
      </c>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row>
    <row r="9" spans="1:256">
      <c r="A9" s="121" t="s">
        <v>11</v>
      </c>
      <c r="B9" s="125">
        <v>0</v>
      </c>
      <c r="C9" s="123" t="s">
        <v>35</v>
      </c>
      <c r="D9" s="126">
        <v>28</v>
      </c>
      <c r="E9" s="123" t="s">
        <v>36</v>
      </c>
      <c r="F9" s="126">
        <v>698.9</v>
      </c>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row>
    <row r="10" spans="1:256">
      <c r="A10" s="121" t="s">
        <v>12</v>
      </c>
      <c r="B10" s="122">
        <v>0</v>
      </c>
      <c r="C10" s="123" t="s">
        <v>37</v>
      </c>
      <c r="D10" s="126">
        <v>134.4</v>
      </c>
      <c r="E10" s="123" t="s">
        <v>38</v>
      </c>
      <c r="F10" s="126">
        <v>0</v>
      </c>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row>
    <row r="11" spans="1:256">
      <c r="A11" s="121"/>
      <c r="B11" s="127"/>
      <c r="C11" s="123" t="s">
        <v>39</v>
      </c>
      <c r="D11" s="126">
        <v>34.2</v>
      </c>
      <c r="E11" s="123" t="s">
        <v>40</v>
      </c>
      <c r="F11" s="125">
        <v>0</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row>
    <row r="12" spans="1:256">
      <c r="A12" s="121"/>
      <c r="B12" s="127"/>
      <c r="C12" s="123" t="s">
        <v>41</v>
      </c>
      <c r="D12" s="126">
        <v>62</v>
      </c>
      <c r="E12" s="123" t="s">
        <v>42</v>
      </c>
      <c r="F12" s="122">
        <v>0</v>
      </c>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row>
    <row r="13" spans="1:256">
      <c r="A13" s="121" t="s">
        <v>13</v>
      </c>
      <c r="B13" s="122">
        <v>0</v>
      </c>
      <c r="C13" s="123"/>
      <c r="D13" s="128"/>
      <c r="E13" s="123" t="s">
        <v>43</v>
      </c>
      <c r="F13" s="122">
        <v>81.5</v>
      </c>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row>
    <row r="14" spans="1:256">
      <c r="A14" s="121" t="s">
        <v>14</v>
      </c>
      <c r="B14" s="122">
        <v>0</v>
      </c>
      <c r="C14" s="123"/>
      <c r="D14" s="128"/>
      <c r="E14" s="123" t="s">
        <v>44</v>
      </c>
      <c r="F14" s="105">
        <v>0</v>
      </c>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row>
    <row r="15" spans="1:256">
      <c r="A15" s="121" t="s">
        <v>15</v>
      </c>
      <c r="B15" s="122">
        <v>0</v>
      </c>
      <c r="C15" s="123" t="s">
        <v>45</v>
      </c>
      <c r="D15" s="126">
        <v>148</v>
      </c>
      <c r="E15" s="123" t="s">
        <v>46</v>
      </c>
      <c r="F15" s="125">
        <v>22.7</v>
      </c>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row>
    <row r="16" spans="1:256">
      <c r="A16" s="121" t="s">
        <v>16</v>
      </c>
      <c r="B16" s="105">
        <v>0</v>
      </c>
      <c r="C16" s="123" t="s">
        <v>47</v>
      </c>
      <c r="D16" s="126">
        <v>0</v>
      </c>
      <c r="E16" s="123" t="s">
        <v>48</v>
      </c>
      <c r="F16" s="122">
        <v>0</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row>
    <row r="17" spans="1:256">
      <c r="A17" s="121"/>
      <c r="B17" s="129"/>
      <c r="C17" s="123" t="s">
        <v>49</v>
      </c>
      <c r="D17" s="126">
        <v>148</v>
      </c>
      <c r="E17" s="123" t="s">
        <v>50</v>
      </c>
      <c r="F17" s="105">
        <v>0</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row>
    <row r="18" spans="1:256">
      <c r="A18" s="121" t="s">
        <v>17</v>
      </c>
      <c r="B18" s="105">
        <v>0</v>
      </c>
      <c r="C18" s="123" t="s">
        <v>51</v>
      </c>
      <c r="D18" s="126">
        <v>0</v>
      </c>
      <c r="E18" s="123" t="s">
        <v>52</v>
      </c>
      <c r="F18" s="125">
        <v>0</v>
      </c>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row>
    <row r="19" spans="1:256">
      <c r="A19" s="121" t="s">
        <v>18</v>
      </c>
      <c r="B19" s="126">
        <v>0</v>
      </c>
      <c r="C19" s="123" t="s">
        <v>53</v>
      </c>
      <c r="D19" s="126">
        <v>0</v>
      </c>
      <c r="E19" s="123" t="s">
        <v>54</v>
      </c>
      <c r="F19" s="122">
        <v>0</v>
      </c>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row>
    <row r="20" spans="1:256">
      <c r="A20" s="121"/>
      <c r="B20" s="130"/>
      <c r="C20" s="123" t="s">
        <v>55</v>
      </c>
      <c r="D20" s="126">
        <v>0</v>
      </c>
      <c r="E20" s="123" t="s">
        <v>56</v>
      </c>
      <c r="F20" s="105">
        <v>0</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row>
    <row r="21" spans="1:256">
      <c r="A21" s="131"/>
      <c r="B21" s="132"/>
      <c r="C21" s="123" t="s">
        <v>57</v>
      </c>
      <c r="D21" s="126">
        <v>0</v>
      </c>
      <c r="E21" s="123" t="s">
        <v>58</v>
      </c>
      <c r="F21" s="125">
        <v>0</v>
      </c>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row>
    <row r="22" spans="1:256">
      <c r="A22" s="121"/>
      <c r="B22" s="128"/>
      <c r="C22" s="123" t="s">
        <v>59</v>
      </c>
      <c r="D22" s="126">
        <v>0</v>
      </c>
      <c r="E22" s="123" t="s">
        <v>60</v>
      </c>
      <c r="F22" s="122">
        <v>0</v>
      </c>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row>
    <row r="23" spans="1:256">
      <c r="A23" s="121"/>
      <c r="B23" s="128"/>
      <c r="C23" s="123" t="s">
        <v>61</v>
      </c>
      <c r="D23" s="126">
        <v>0</v>
      </c>
      <c r="E23" s="123" t="s">
        <v>62</v>
      </c>
      <c r="F23" s="122">
        <v>0</v>
      </c>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row>
    <row r="24" ht="24" spans="1:256">
      <c r="A24" s="121"/>
      <c r="B24" s="128"/>
      <c r="C24" s="133" t="s">
        <v>63</v>
      </c>
      <c r="D24" s="126">
        <v>0</v>
      </c>
      <c r="E24" s="134" t="s">
        <v>64</v>
      </c>
      <c r="F24" s="122">
        <v>0</v>
      </c>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row>
    <row r="25" spans="1:256">
      <c r="A25" s="121"/>
      <c r="B25" s="128"/>
      <c r="C25" s="123" t="s">
        <v>65</v>
      </c>
      <c r="D25" s="126">
        <v>0</v>
      </c>
      <c r="E25" s="123" t="s">
        <v>66</v>
      </c>
      <c r="F25" s="122">
        <v>30.2</v>
      </c>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row>
    <row r="26" spans="1:256">
      <c r="A26" s="135"/>
      <c r="B26" s="136"/>
      <c r="C26" s="121"/>
      <c r="D26" s="128"/>
      <c r="E26" s="121" t="s">
        <v>67</v>
      </c>
      <c r="F26" s="122">
        <v>0</v>
      </c>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row>
    <row r="27" spans="1:256">
      <c r="A27" s="135"/>
      <c r="B27" s="137"/>
      <c r="C27" s="121"/>
      <c r="D27" s="128"/>
      <c r="E27" s="121" t="s">
        <v>68</v>
      </c>
      <c r="F27" s="122">
        <v>0</v>
      </c>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row>
    <row r="28" spans="1:256">
      <c r="A28" s="135"/>
      <c r="B28" s="137"/>
      <c r="C28" s="121"/>
      <c r="D28" s="128"/>
      <c r="E28" s="121" t="s">
        <v>69</v>
      </c>
      <c r="F28" s="105">
        <v>0</v>
      </c>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row>
    <row r="29" spans="1:256">
      <c r="A29" s="135"/>
      <c r="B29" s="137"/>
      <c r="C29" s="121"/>
      <c r="D29" s="128"/>
      <c r="E29" s="121" t="s">
        <v>70</v>
      </c>
      <c r="F29" s="126">
        <v>0</v>
      </c>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row>
    <row r="30" spans="1:256">
      <c r="A30" s="135"/>
      <c r="B30" s="137"/>
      <c r="C30" s="121"/>
      <c r="D30" s="128"/>
      <c r="E30" s="121" t="s">
        <v>71</v>
      </c>
      <c r="F30" s="138">
        <v>0</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row>
    <row r="31" spans="1:256">
      <c r="A31" s="135"/>
      <c r="B31" s="137"/>
      <c r="C31" s="121"/>
      <c r="D31" s="128"/>
      <c r="E31" s="121" t="s">
        <v>72</v>
      </c>
      <c r="F31" s="138">
        <v>0</v>
      </c>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row>
    <row r="32" spans="1:256">
      <c r="A32" s="135"/>
      <c r="B32" s="137"/>
      <c r="C32" s="121"/>
      <c r="D32" s="128"/>
      <c r="E32" s="121" t="s">
        <v>73</v>
      </c>
      <c r="F32" s="138">
        <v>0</v>
      </c>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pans="1:256">
      <c r="A33" s="135"/>
      <c r="B33" s="137"/>
      <c r="C33" s="121"/>
      <c r="D33" s="128"/>
      <c r="E33" s="121" t="s">
        <v>74</v>
      </c>
      <c r="F33" s="138">
        <v>0</v>
      </c>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pans="1:256">
      <c r="A34" s="119" t="s">
        <v>19</v>
      </c>
      <c r="B34" s="142">
        <v>833.3</v>
      </c>
      <c r="C34" s="119" t="s">
        <v>75</v>
      </c>
      <c r="D34" s="152">
        <v>833.3</v>
      </c>
      <c r="E34" s="143" t="s">
        <v>75</v>
      </c>
      <c r="F34" s="142">
        <v>833.3</v>
      </c>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row>
    <row r="35" spans="1:256">
      <c r="A35" s="121" t="s">
        <v>20</v>
      </c>
      <c r="B35" s="126">
        <v>0</v>
      </c>
      <c r="C35" s="144" t="s">
        <v>76</v>
      </c>
      <c r="D35" s="142">
        <v>0</v>
      </c>
      <c r="E35" s="143" t="s">
        <v>77</v>
      </c>
      <c r="F35" s="141"/>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pans="1:256">
      <c r="A36" s="121"/>
      <c r="B36" s="127"/>
      <c r="C36" s="145" t="s">
        <v>78</v>
      </c>
      <c r="D36" s="142">
        <v>0</v>
      </c>
      <c r="E36" s="146"/>
      <c r="F36" s="141"/>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pans="1:256">
      <c r="A37" s="121" t="s">
        <v>21</v>
      </c>
      <c r="B37" s="105">
        <v>833.3</v>
      </c>
      <c r="C37" s="147" t="s">
        <v>79</v>
      </c>
      <c r="D37" s="105">
        <v>833.3</v>
      </c>
      <c r="E37" s="148" t="s">
        <v>79</v>
      </c>
      <c r="F37" s="105">
        <v>833.3</v>
      </c>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pans="1:256">
      <c r="A38" s="109"/>
      <c r="B38" s="52"/>
      <c r="C38" s="52"/>
      <c r="D38" s="114"/>
      <c r="E38" s="52"/>
      <c r="F38" s="52"/>
      <c r="G38" s="114"/>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c r="HL38" s="109"/>
      <c r="HM38" s="109"/>
      <c r="HN38" s="109"/>
      <c r="HO38" s="109"/>
      <c r="HP38" s="109"/>
      <c r="HQ38" s="109"/>
      <c r="HR38" s="109"/>
      <c r="HS38" s="109"/>
      <c r="HT38" s="109"/>
      <c r="HU38" s="109"/>
      <c r="HV38" s="109"/>
      <c r="HW38" s="109"/>
      <c r="HX38" s="109"/>
      <c r="HY38" s="109"/>
      <c r="HZ38" s="109"/>
      <c r="IA38" s="109"/>
      <c r="IB38" s="109"/>
      <c r="IC38" s="109"/>
      <c r="ID38" s="109"/>
      <c r="IE38" s="109"/>
      <c r="IF38" s="109"/>
      <c r="IG38" s="109"/>
      <c r="IH38" s="109"/>
      <c r="II38" s="109"/>
      <c r="IJ38" s="109"/>
      <c r="IK38" s="109"/>
      <c r="IL38" s="109"/>
      <c r="IM38" s="109"/>
      <c r="IN38" s="109"/>
      <c r="IO38" s="109"/>
      <c r="IP38" s="109"/>
      <c r="IQ38" s="109"/>
      <c r="IR38" s="109"/>
      <c r="IS38" s="109"/>
      <c r="IT38" s="109"/>
      <c r="IU38" s="109"/>
      <c r="IV38" s="109"/>
    </row>
    <row r="39" spans="1:256">
      <c r="A39" s="109"/>
      <c r="B39" s="114"/>
      <c r="C39" s="114"/>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09"/>
      <c r="DU39" s="109"/>
      <c r="DV39" s="109"/>
      <c r="DW39" s="109"/>
      <c r="DX39" s="109"/>
      <c r="DY39" s="109"/>
      <c r="DZ39" s="109"/>
      <c r="EA39" s="109"/>
      <c r="EB39" s="109"/>
      <c r="EC39" s="109"/>
      <c r="ED39" s="109"/>
      <c r="EE39" s="109"/>
      <c r="EF39" s="109"/>
      <c r="EG39" s="109"/>
      <c r="EH39" s="109"/>
      <c r="EI39" s="109"/>
      <c r="EJ39" s="109"/>
      <c r="EK39" s="109"/>
      <c r="EL39" s="109"/>
      <c r="EM39" s="109"/>
      <c r="EN39" s="109"/>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c r="HL39" s="109"/>
      <c r="HM39" s="109"/>
      <c r="HN39" s="109"/>
      <c r="HO39" s="109"/>
      <c r="HP39" s="109"/>
      <c r="HQ39" s="109"/>
      <c r="HR39" s="109"/>
      <c r="HS39" s="109"/>
      <c r="HT39" s="109"/>
      <c r="HU39" s="109"/>
      <c r="HV39" s="109"/>
      <c r="HW39" s="109"/>
      <c r="HX39" s="109"/>
      <c r="HY39" s="109"/>
      <c r="HZ39" s="109"/>
      <c r="IA39" s="109"/>
      <c r="IB39" s="109"/>
      <c r="IC39" s="109"/>
      <c r="ID39" s="109"/>
      <c r="IE39" s="109"/>
      <c r="IF39" s="109"/>
      <c r="IG39" s="109"/>
      <c r="IH39" s="109"/>
      <c r="II39" s="109"/>
      <c r="IJ39" s="109"/>
      <c r="IK39" s="109"/>
      <c r="IL39" s="109"/>
      <c r="IM39" s="109"/>
      <c r="IN39" s="109"/>
      <c r="IO39" s="109"/>
      <c r="IP39" s="109"/>
      <c r="IQ39" s="109"/>
      <c r="IR39" s="109"/>
      <c r="IS39" s="109"/>
      <c r="IT39" s="109"/>
      <c r="IU39" s="109"/>
      <c r="IV39" s="109"/>
    </row>
    <row r="41" spans="1:256">
      <c r="A41" s="109"/>
      <c r="B41" s="114"/>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c r="IV41" s="109"/>
    </row>
    <row r="43" spans="1:256">
      <c r="A43" s="109"/>
      <c r="B43" s="114"/>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c r="HL43" s="109"/>
      <c r="HM43" s="109"/>
      <c r="HN43" s="109"/>
      <c r="HO43" s="109"/>
      <c r="HP43" s="109"/>
      <c r="HQ43" s="109"/>
      <c r="HR43" s="109"/>
      <c r="HS43" s="109"/>
      <c r="HT43" s="109"/>
      <c r="HU43" s="109"/>
      <c r="HV43" s="109"/>
      <c r="HW43" s="109"/>
      <c r="HX43" s="109"/>
      <c r="HY43" s="109"/>
      <c r="HZ43" s="109"/>
      <c r="IA43" s="109"/>
      <c r="IB43" s="109"/>
      <c r="IC43" s="109"/>
      <c r="ID43" s="109"/>
      <c r="IE43" s="109"/>
      <c r="IF43" s="109"/>
      <c r="IG43" s="109"/>
      <c r="IH43" s="109"/>
      <c r="II43" s="109"/>
      <c r="IJ43" s="109"/>
      <c r="IK43" s="109"/>
      <c r="IL43" s="109"/>
      <c r="IM43" s="109"/>
      <c r="IN43" s="109"/>
      <c r="IO43" s="109"/>
      <c r="IP43" s="109"/>
      <c r="IQ43" s="109"/>
      <c r="IR43" s="109"/>
      <c r="IS43" s="109"/>
      <c r="IT43" s="109"/>
      <c r="IU43" s="109"/>
      <c r="IV43" s="109"/>
    </row>
  </sheetData>
  <mergeCells count="1">
    <mergeCell ref="C4:F4"/>
  </mergeCells>
  <pageMargins left="0.699305555555556" right="0.699305555555556" top="0.75" bottom="0.75" header="0.3" footer="0.3"/>
  <pageSetup paperSize="9" scale="9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workbookViewId="0">
      <selection activeCell="A3" sqref="A3:C3"/>
    </sheetView>
  </sheetViews>
  <sheetFormatPr defaultColWidth="9" defaultRowHeight="13.5"/>
  <cols>
    <col min="5" max="5" width="26.775" customWidth="1"/>
    <col min="6" max="6" width="16.2166666666667" customWidth="1"/>
    <col min="7" max="7" width="14.3333333333333" customWidth="1"/>
    <col min="8" max="8" width="13.5583333333333" customWidth="1"/>
    <col min="13" max="13" width="18.8833333333333" customWidth="1"/>
  </cols>
  <sheetData>
    <row r="1" spans="1:13">
      <c r="A1" s="51"/>
      <c r="B1" s="51"/>
      <c r="C1" s="52"/>
      <c r="D1" s="52"/>
      <c r="E1" s="51"/>
      <c r="F1" s="51"/>
      <c r="G1" s="51"/>
      <c r="H1" s="51"/>
      <c r="I1" s="51"/>
      <c r="J1" s="51"/>
      <c r="K1" s="51"/>
      <c r="L1" s="51"/>
      <c r="M1" s="82" t="s">
        <v>80</v>
      </c>
    </row>
    <row r="2" ht="31.5" spans="1:13">
      <c r="A2" s="53" t="s">
        <v>81</v>
      </c>
      <c r="B2" s="53"/>
      <c r="C2" s="53"/>
      <c r="D2" s="53"/>
      <c r="E2" s="53"/>
      <c r="F2" s="53"/>
      <c r="G2" s="53"/>
      <c r="H2" s="53"/>
      <c r="I2" s="53"/>
      <c r="J2" s="53"/>
      <c r="K2" s="53"/>
      <c r="L2" s="53"/>
      <c r="M2" s="53"/>
    </row>
    <row r="3" spans="1:13">
      <c r="A3" s="54" t="s">
        <v>82</v>
      </c>
      <c r="B3" s="54"/>
      <c r="C3" s="54"/>
      <c r="D3" s="51"/>
      <c r="E3" s="51"/>
      <c r="F3" s="51"/>
      <c r="G3" s="51"/>
      <c r="H3" s="51"/>
      <c r="I3" s="51"/>
      <c r="J3" s="51"/>
      <c r="K3" s="51"/>
      <c r="L3" s="51"/>
      <c r="M3" s="82" t="s">
        <v>24</v>
      </c>
    </row>
    <row r="4" spans="1:13">
      <c r="A4" s="55" t="s">
        <v>83</v>
      </c>
      <c r="B4" s="55"/>
      <c r="C4" s="55"/>
      <c r="D4" s="56" t="s">
        <v>84</v>
      </c>
      <c r="E4" s="57" t="s">
        <v>85</v>
      </c>
      <c r="F4" s="64" t="s">
        <v>86</v>
      </c>
      <c r="G4" s="58" t="s">
        <v>87</v>
      </c>
      <c r="H4" s="64"/>
      <c r="I4" s="64"/>
      <c r="J4" s="64"/>
      <c r="K4" s="64"/>
      <c r="L4" s="149" t="s">
        <v>88</v>
      </c>
      <c r="M4" s="149" t="s">
        <v>89</v>
      </c>
    </row>
    <row r="5" spans="1:13">
      <c r="A5" s="61" t="s">
        <v>90</v>
      </c>
      <c r="B5" s="61" t="s">
        <v>91</v>
      </c>
      <c r="C5" s="62" t="s">
        <v>92</v>
      </c>
      <c r="D5" s="68"/>
      <c r="E5" s="57"/>
      <c r="F5" s="64"/>
      <c r="G5" s="65" t="s">
        <v>93</v>
      </c>
      <c r="H5" s="58" t="s">
        <v>94</v>
      </c>
      <c r="I5" s="65" t="s">
        <v>95</v>
      </c>
      <c r="J5" s="65" t="s">
        <v>96</v>
      </c>
      <c r="K5" s="65" t="s">
        <v>97</v>
      </c>
      <c r="L5" s="149"/>
      <c r="M5" s="149"/>
    </row>
    <row r="6" spans="1:13">
      <c r="A6" s="70"/>
      <c r="B6" s="70"/>
      <c r="C6" s="71"/>
      <c r="D6" s="71"/>
      <c r="E6" s="72"/>
      <c r="F6" s="64"/>
      <c r="G6" s="73"/>
      <c r="H6" s="58"/>
      <c r="I6" s="73"/>
      <c r="J6" s="73"/>
      <c r="K6" s="73"/>
      <c r="L6" s="149"/>
      <c r="M6" s="149"/>
    </row>
    <row r="7" spans="1:13">
      <c r="A7" s="61" t="s">
        <v>98</v>
      </c>
      <c r="B7" s="61" t="s">
        <v>98</v>
      </c>
      <c r="C7" s="74" t="s">
        <v>98</v>
      </c>
      <c r="D7" s="74" t="s">
        <v>98</v>
      </c>
      <c r="E7" s="74" t="s">
        <v>98</v>
      </c>
      <c r="F7" s="75">
        <v>1</v>
      </c>
      <c r="G7" s="75">
        <v>2</v>
      </c>
      <c r="H7" s="75">
        <v>3</v>
      </c>
      <c r="I7" s="75">
        <v>7</v>
      </c>
      <c r="J7" s="75">
        <v>8</v>
      </c>
      <c r="K7" s="75">
        <v>8</v>
      </c>
      <c r="L7" s="75">
        <v>9</v>
      </c>
      <c r="M7" s="75">
        <v>10</v>
      </c>
    </row>
    <row r="8" spans="1:13">
      <c r="A8" s="76"/>
      <c r="B8" s="76"/>
      <c r="C8" s="76"/>
      <c r="D8" s="76"/>
      <c r="E8" s="77" t="s">
        <v>99</v>
      </c>
      <c r="F8" s="103">
        <v>833.3</v>
      </c>
      <c r="G8" s="104">
        <v>833.3</v>
      </c>
      <c r="H8" s="104">
        <v>833.3</v>
      </c>
      <c r="I8" s="105">
        <v>0</v>
      </c>
      <c r="J8" s="105">
        <v>0</v>
      </c>
      <c r="K8" s="105">
        <v>0</v>
      </c>
      <c r="L8" s="105">
        <v>0</v>
      </c>
      <c r="M8" s="105">
        <v>0</v>
      </c>
    </row>
    <row r="9" spans="1:13">
      <c r="A9" s="76"/>
      <c r="B9" s="76"/>
      <c r="C9" s="76"/>
      <c r="D9" s="76" t="s">
        <v>100</v>
      </c>
      <c r="E9" s="77" t="s">
        <v>101</v>
      </c>
      <c r="F9" s="103">
        <v>833.3</v>
      </c>
      <c r="G9" s="104">
        <v>833.3</v>
      </c>
      <c r="H9" s="104">
        <v>833.3</v>
      </c>
      <c r="I9" s="105">
        <v>0</v>
      </c>
      <c r="J9" s="105">
        <v>0</v>
      </c>
      <c r="K9" s="105">
        <v>0</v>
      </c>
      <c r="L9" s="105">
        <v>0</v>
      </c>
      <c r="M9" s="105">
        <v>0</v>
      </c>
    </row>
    <row r="10" spans="1:13">
      <c r="A10" s="76"/>
      <c r="B10" s="76"/>
      <c r="C10" s="76"/>
      <c r="D10" s="76" t="s">
        <v>102</v>
      </c>
      <c r="E10" s="77" t="s">
        <v>103</v>
      </c>
      <c r="F10" s="103">
        <v>833.3</v>
      </c>
      <c r="G10" s="104">
        <v>833.3</v>
      </c>
      <c r="H10" s="104">
        <v>833.3</v>
      </c>
      <c r="I10" s="105">
        <v>0</v>
      </c>
      <c r="J10" s="105">
        <v>0</v>
      </c>
      <c r="K10" s="105">
        <v>0</v>
      </c>
      <c r="L10" s="105">
        <v>0</v>
      </c>
      <c r="M10" s="105">
        <v>0</v>
      </c>
    </row>
    <row r="11" spans="1:13">
      <c r="A11" s="76" t="s">
        <v>104</v>
      </c>
      <c r="B11" s="76"/>
      <c r="C11" s="76"/>
      <c r="D11" s="76"/>
      <c r="E11" s="77" t="s">
        <v>105</v>
      </c>
      <c r="F11" s="103">
        <v>698.9</v>
      </c>
      <c r="G11" s="104">
        <v>689.9</v>
      </c>
      <c r="H11" s="104">
        <v>689.9</v>
      </c>
      <c r="I11" s="105">
        <v>0</v>
      </c>
      <c r="J11" s="105">
        <v>0</v>
      </c>
      <c r="K11" s="105">
        <v>0</v>
      </c>
      <c r="L11" s="105">
        <v>0</v>
      </c>
      <c r="M11" s="105">
        <v>0</v>
      </c>
    </row>
    <row r="12" spans="1:13">
      <c r="A12" s="76"/>
      <c r="B12" s="76" t="s">
        <v>106</v>
      </c>
      <c r="C12" s="76"/>
      <c r="D12" s="76"/>
      <c r="E12" s="77" t="s">
        <v>107</v>
      </c>
      <c r="F12" s="103">
        <v>698.9</v>
      </c>
      <c r="G12" s="104">
        <v>689.9</v>
      </c>
      <c r="H12" s="104">
        <v>689.9</v>
      </c>
      <c r="I12" s="105">
        <v>0</v>
      </c>
      <c r="J12" s="105">
        <v>0</v>
      </c>
      <c r="K12" s="105">
        <v>0</v>
      </c>
      <c r="L12" s="105">
        <v>0</v>
      </c>
      <c r="M12" s="105">
        <v>0</v>
      </c>
    </row>
    <row r="13" spans="1:13">
      <c r="A13" s="76" t="s">
        <v>108</v>
      </c>
      <c r="B13" s="76" t="s">
        <v>109</v>
      </c>
      <c r="C13" s="76" t="s">
        <v>110</v>
      </c>
      <c r="D13" s="76" t="s">
        <v>111</v>
      </c>
      <c r="E13" s="77" t="s">
        <v>112</v>
      </c>
      <c r="F13" s="103">
        <v>516.7</v>
      </c>
      <c r="G13" s="104">
        <v>516.7</v>
      </c>
      <c r="H13" s="104">
        <v>516.7</v>
      </c>
      <c r="I13" s="105">
        <v>0</v>
      </c>
      <c r="J13" s="105">
        <v>0</v>
      </c>
      <c r="K13" s="105">
        <v>0</v>
      </c>
      <c r="L13" s="105">
        <v>0</v>
      </c>
      <c r="M13" s="105">
        <v>0</v>
      </c>
    </row>
    <row r="14" spans="1:13">
      <c r="A14" s="76" t="s">
        <v>108</v>
      </c>
      <c r="B14" s="76" t="s">
        <v>109</v>
      </c>
      <c r="C14" s="76" t="s">
        <v>113</v>
      </c>
      <c r="D14" s="76" t="s">
        <v>111</v>
      </c>
      <c r="E14" s="77" t="s">
        <v>114</v>
      </c>
      <c r="F14" s="103">
        <v>5</v>
      </c>
      <c r="G14" s="104">
        <v>5</v>
      </c>
      <c r="H14" s="104">
        <v>5</v>
      </c>
      <c r="I14" s="105">
        <v>0</v>
      </c>
      <c r="J14" s="105">
        <v>0</v>
      </c>
      <c r="K14" s="105">
        <v>0</v>
      </c>
      <c r="L14" s="105">
        <v>0</v>
      </c>
      <c r="M14" s="105">
        <v>0</v>
      </c>
    </row>
    <row r="15" spans="1:13">
      <c r="A15" s="76" t="s">
        <v>108</v>
      </c>
      <c r="B15" s="76" t="s">
        <v>109</v>
      </c>
      <c r="C15" s="76" t="s">
        <v>115</v>
      </c>
      <c r="D15" s="76" t="s">
        <v>111</v>
      </c>
      <c r="E15" s="77" t="s">
        <v>116</v>
      </c>
      <c r="F15" s="103">
        <v>6</v>
      </c>
      <c r="G15" s="104">
        <v>6</v>
      </c>
      <c r="H15" s="104">
        <v>6</v>
      </c>
      <c r="I15" s="105">
        <v>0</v>
      </c>
      <c r="J15" s="105">
        <v>0</v>
      </c>
      <c r="K15" s="105">
        <v>0</v>
      </c>
      <c r="L15" s="105">
        <v>0</v>
      </c>
      <c r="M15" s="105">
        <v>0</v>
      </c>
    </row>
    <row r="16" spans="1:13">
      <c r="A16" s="76" t="s">
        <v>108</v>
      </c>
      <c r="B16" s="76" t="s">
        <v>109</v>
      </c>
      <c r="C16" s="76" t="s">
        <v>117</v>
      </c>
      <c r="D16" s="76" t="s">
        <v>111</v>
      </c>
      <c r="E16" s="77" t="s">
        <v>118</v>
      </c>
      <c r="F16" s="103">
        <v>143</v>
      </c>
      <c r="G16" s="104">
        <v>143</v>
      </c>
      <c r="H16" s="104">
        <v>143</v>
      </c>
      <c r="I16" s="105">
        <v>0</v>
      </c>
      <c r="J16" s="105">
        <v>0</v>
      </c>
      <c r="K16" s="105">
        <v>0</v>
      </c>
      <c r="L16" s="105">
        <v>0</v>
      </c>
      <c r="M16" s="105">
        <v>0</v>
      </c>
    </row>
    <row r="17" spans="1:13">
      <c r="A17" s="76" t="s">
        <v>108</v>
      </c>
      <c r="B17" s="76" t="s">
        <v>109</v>
      </c>
      <c r="C17" s="76" t="s">
        <v>119</v>
      </c>
      <c r="D17" s="76" t="s">
        <v>111</v>
      </c>
      <c r="E17" s="77" t="s">
        <v>120</v>
      </c>
      <c r="F17" s="103">
        <v>5</v>
      </c>
      <c r="G17" s="104">
        <v>6</v>
      </c>
      <c r="H17" s="104">
        <v>6</v>
      </c>
      <c r="I17" s="105">
        <v>0</v>
      </c>
      <c r="J17" s="105">
        <v>0</v>
      </c>
      <c r="K17" s="105">
        <v>0</v>
      </c>
      <c r="L17" s="105">
        <v>0</v>
      </c>
      <c r="M17" s="105">
        <v>0</v>
      </c>
    </row>
    <row r="18" spans="1:13">
      <c r="A18" s="76" t="s">
        <v>108</v>
      </c>
      <c r="B18" s="76" t="s">
        <v>109</v>
      </c>
      <c r="C18" s="76" t="s">
        <v>121</v>
      </c>
      <c r="D18" s="76" t="s">
        <v>111</v>
      </c>
      <c r="E18" s="77" t="s">
        <v>122</v>
      </c>
      <c r="F18" s="103">
        <v>23.2</v>
      </c>
      <c r="G18" s="104">
        <v>23.2</v>
      </c>
      <c r="H18" s="104">
        <v>23.2</v>
      </c>
      <c r="I18" s="105">
        <v>0</v>
      </c>
      <c r="J18" s="105">
        <v>0</v>
      </c>
      <c r="K18" s="105">
        <v>0</v>
      </c>
      <c r="L18" s="105">
        <v>0</v>
      </c>
      <c r="M18" s="105">
        <v>0</v>
      </c>
    </row>
    <row r="19" spans="1:13">
      <c r="A19" s="76" t="s">
        <v>123</v>
      </c>
      <c r="B19" s="76"/>
      <c r="C19" s="76"/>
      <c r="D19" s="76"/>
      <c r="E19" s="77" t="s">
        <v>124</v>
      </c>
      <c r="F19" s="103">
        <v>81.5</v>
      </c>
      <c r="G19" s="104">
        <v>81.5</v>
      </c>
      <c r="H19" s="104">
        <v>81.5</v>
      </c>
      <c r="I19" s="105">
        <v>0</v>
      </c>
      <c r="J19" s="105">
        <v>0</v>
      </c>
      <c r="K19" s="105">
        <v>0</v>
      </c>
      <c r="L19" s="105">
        <v>0</v>
      </c>
      <c r="M19" s="105">
        <v>0</v>
      </c>
    </row>
    <row r="20" spans="1:13">
      <c r="A20" s="76"/>
      <c r="B20" s="76" t="s">
        <v>115</v>
      </c>
      <c r="C20" s="76"/>
      <c r="D20" s="76"/>
      <c r="E20" s="77" t="s">
        <v>125</v>
      </c>
      <c r="F20" s="103">
        <v>81.5</v>
      </c>
      <c r="G20" s="104">
        <v>81.5</v>
      </c>
      <c r="H20" s="104">
        <v>81.5</v>
      </c>
      <c r="I20" s="105">
        <v>0</v>
      </c>
      <c r="J20" s="105">
        <v>0</v>
      </c>
      <c r="K20" s="105">
        <v>0</v>
      </c>
      <c r="L20" s="105">
        <v>0</v>
      </c>
      <c r="M20" s="105">
        <v>0</v>
      </c>
    </row>
    <row r="21" spans="1:13">
      <c r="A21" s="76" t="s">
        <v>126</v>
      </c>
      <c r="B21" s="76" t="s">
        <v>127</v>
      </c>
      <c r="C21" s="76" t="s">
        <v>110</v>
      </c>
      <c r="D21" s="76" t="s">
        <v>111</v>
      </c>
      <c r="E21" s="77" t="s">
        <v>128</v>
      </c>
      <c r="F21" s="103">
        <v>81.5</v>
      </c>
      <c r="G21" s="104">
        <v>81.5</v>
      </c>
      <c r="H21" s="104">
        <v>81.5</v>
      </c>
      <c r="I21" s="105">
        <v>0</v>
      </c>
      <c r="J21" s="105">
        <v>0</v>
      </c>
      <c r="K21" s="105">
        <v>0</v>
      </c>
      <c r="L21" s="105">
        <v>0</v>
      </c>
      <c r="M21" s="105">
        <v>0</v>
      </c>
    </row>
    <row r="22" spans="1:13">
      <c r="A22" s="76" t="s">
        <v>129</v>
      </c>
      <c r="B22" s="76"/>
      <c r="C22" s="76"/>
      <c r="D22" s="76"/>
      <c r="E22" s="77" t="s">
        <v>130</v>
      </c>
      <c r="F22" s="103">
        <v>22.7</v>
      </c>
      <c r="G22" s="104">
        <v>22.7</v>
      </c>
      <c r="H22" s="104">
        <v>22.7</v>
      </c>
      <c r="I22" s="105">
        <v>0</v>
      </c>
      <c r="J22" s="105">
        <v>0</v>
      </c>
      <c r="K22" s="105">
        <v>0</v>
      </c>
      <c r="L22" s="105">
        <v>0</v>
      </c>
      <c r="M22" s="105">
        <v>0</v>
      </c>
    </row>
    <row r="23" spans="1:13">
      <c r="A23" s="76"/>
      <c r="B23" s="76" t="s">
        <v>131</v>
      </c>
      <c r="C23" s="76"/>
      <c r="D23" s="76"/>
      <c r="E23" s="77" t="s">
        <v>132</v>
      </c>
      <c r="F23" s="103">
        <v>22.7</v>
      </c>
      <c r="G23" s="104">
        <v>22.7</v>
      </c>
      <c r="H23" s="104">
        <v>22.7</v>
      </c>
      <c r="I23" s="105">
        <v>0</v>
      </c>
      <c r="J23" s="105">
        <v>0</v>
      </c>
      <c r="K23" s="105">
        <v>0</v>
      </c>
      <c r="L23" s="105">
        <v>0</v>
      </c>
      <c r="M23" s="105">
        <v>0</v>
      </c>
    </row>
    <row r="24" spans="1:13">
      <c r="A24" s="76" t="s">
        <v>133</v>
      </c>
      <c r="B24" s="76" t="s">
        <v>134</v>
      </c>
      <c r="C24" s="76" t="s">
        <v>110</v>
      </c>
      <c r="D24" s="76" t="s">
        <v>111</v>
      </c>
      <c r="E24" s="77" t="s">
        <v>135</v>
      </c>
      <c r="F24" s="103">
        <v>22.7</v>
      </c>
      <c r="G24" s="104">
        <v>22.7</v>
      </c>
      <c r="H24" s="104">
        <v>22.7</v>
      </c>
      <c r="I24" s="105">
        <v>0</v>
      </c>
      <c r="J24" s="105">
        <v>0</v>
      </c>
      <c r="K24" s="105">
        <v>0</v>
      </c>
      <c r="L24" s="105">
        <v>0</v>
      </c>
      <c r="M24" s="105">
        <v>0</v>
      </c>
    </row>
    <row r="25" spans="1:13">
      <c r="A25" s="76" t="s">
        <v>136</v>
      </c>
      <c r="B25" s="76"/>
      <c r="C25" s="76"/>
      <c r="D25" s="76"/>
      <c r="E25" s="77" t="s">
        <v>137</v>
      </c>
      <c r="F25" s="103">
        <v>30.2</v>
      </c>
      <c r="G25" s="104">
        <v>30.2</v>
      </c>
      <c r="H25" s="104">
        <v>30.2</v>
      </c>
      <c r="I25" s="105">
        <v>0</v>
      </c>
      <c r="J25" s="105">
        <v>0</v>
      </c>
      <c r="K25" s="105">
        <v>0</v>
      </c>
      <c r="L25" s="105">
        <v>0</v>
      </c>
      <c r="M25" s="105">
        <v>0</v>
      </c>
    </row>
    <row r="26" spans="1:13">
      <c r="A26" s="76"/>
      <c r="B26" s="76" t="s">
        <v>138</v>
      </c>
      <c r="C26" s="76"/>
      <c r="D26" s="76"/>
      <c r="E26" s="77" t="s">
        <v>139</v>
      </c>
      <c r="F26" s="103">
        <v>30.2</v>
      </c>
      <c r="G26" s="104">
        <v>30.2</v>
      </c>
      <c r="H26" s="104">
        <v>30.2</v>
      </c>
      <c r="I26" s="105">
        <v>0</v>
      </c>
      <c r="J26" s="105">
        <v>0</v>
      </c>
      <c r="K26" s="105">
        <v>0</v>
      </c>
      <c r="L26" s="105">
        <v>0</v>
      </c>
      <c r="M26" s="105">
        <v>0</v>
      </c>
    </row>
    <row r="27" spans="1:13">
      <c r="A27" s="76" t="s">
        <v>140</v>
      </c>
      <c r="B27" s="76" t="s">
        <v>141</v>
      </c>
      <c r="C27" s="76" t="s">
        <v>110</v>
      </c>
      <c r="D27" s="76" t="s">
        <v>111</v>
      </c>
      <c r="E27" s="77" t="s">
        <v>142</v>
      </c>
      <c r="F27" s="106">
        <v>30.2</v>
      </c>
      <c r="G27" s="106">
        <v>30.2</v>
      </c>
      <c r="H27" s="106">
        <v>30.2</v>
      </c>
      <c r="I27" s="106">
        <v>0</v>
      </c>
      <c r="J27" s="106">
        <v>0</v>
      </c>
      <c r="K27" s="106">
        <v>0</v>
      </c>
      <c r="L27" s="106">
        <v>0</v>
      </c>
      <c r="M27" s="106">
        <v>0</v>
      </c>
    </row>
  </sheetData>
  <mergeCells count="17">
    <mergeCell ref="A2:M2"/>
    <mergeCell ref="A3:C3"/>
    <mergeCell ref="A4:C4"/>
    <mergeCell ref="G4:K4"/>
    <mergeCell ref="A5:A6"/>
    <mergeCell ref="B5:B6"/>
    <mergeCell ref="C5:C6"/>
    <mergeCell ref="D4:D6"/>
    <mergeCell ref="E4:E6"/>
    <mergeCell ref="F4:F6"/>
    <mergeCell ref="G5:G6"/>
    <mergeCell ref="H5:H6"/>
    <mergeCell ref="I5:I6"/>
    <mergeCell ref="J5:J6"/>
    <mergeCell ref="K5:K6"/>
    <mergeCell ref="L4:L6"/>
    <mergeCell ref="M4:M6"/>
  </mergeCells>
  <pageMargins left="0.699305555555556" right="0.699305555555556" top="0.75" bottom="0.75"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workbookViewId="0">
      <selection activeCell="I7" sqref="I7"/>
    </sheetView>
  </sheetViews>
  <sheetFormatPr defaultColWidth="9" defaultRowHeight="13.5"/>
  <cols>
    <col min="1" max="1" width="25.4416666666667" customWidth="1"/>
    <col min="2" max="2" width="17.6666666666667" customWidth="1"/>
    <col min="3" max="3" width="24.3333333333333" customWidth="1"/>
    <col min="4" max="4" width="13.4416666666667" customWidth="1"/>
    <col min="5" max="5" width="28.2166666666667" customWidth="1"/>
    <col min="6" max="6" width="21.5583333333333" customWidth="1"/>
  </cols>
  <sheetData>
    <row r="1" spans="1:256">
      <c r="A1" s="109"/>
      <c r="B1" s="109"/>
      <c r="C1" s="109"/>
      <c r="D1" s="109"/>
      <c r="E1" s="109"/>
      <c r="F1" s="110" t="s">
        <v>143</v>
      </c>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c r="CR1" s="109"/>
      <c r="CS1" s="109"/>
      <c r="CT1" s="109"/>
      <c r="CU1" s="109"/>
      <c r="CV1" s="109"/>
      <c r="CW1" s="109"/>
      <c r="CX1" s="109"/>
      <c r="CY1" s="109"/>
      <c r="CZ1" s="109"/>
      <c r="DA1" s="109"/>
      <c r="DB1" s="109"/>
      <c r="DC1" s="109"/>
      <c r="DD1" s="109"/>
      <c r="DE1" s="109"/>
      <c r="DF1" s="109"/>
      <c r="DG1" s="109"/>
      <c r="DH1" s="109"/>
      <c r="DI1" s="109"/>
      <c r="DJ1" s="109"/>
      <c r="DK1" s="109"/>
      <c r="DL1" s="109"/>
      <c r="DM1" s="109"/>
      <c r="DN1" s="109"/>
      <c r="DO1" s="109"/>
      <c r="DP1" s="109"/>
      <c r="DQ1" s="109"/>
      <c r="DR1" s="109"/>
      <c r="DS1" s="109"/>
      <c r="DT1" s="109"/>
      <c r="DU1" s="109"/>
      <c r="DV1" s="109"/>
      <c r="DW1" s="109"/>
      <c r="DX1" s="109"/>
      <c r="DY1" s="109"/>
      <c r="DZ1" s="109"/>
      <c r="EA1" s="109"/>
      <c r="EB1" s="109"/>
      <c r="EC1" s="109"/>
      <c r="ED1" s="109"/>
      <c r="EE1" s="109"/>
      <c r="EF1" s="109"/>
      <c r="EG1" s="109"/>
      <c r="EH1" s="109"/>
      <c r="EI1" s="109"/>
      <c r="EJ1" s="109"/>
      <c r="EK1" s="109"/>
      <c r="EL1" s="109"/>
      <c r="EM1" s="109"/>
      <c r="EN1" s="109"/>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ht="27" spans="1:256">
      <c r="A2" s="111" t="s">
        <v>144</v>
      </c>
      <c r="B2" s="112"/>
      <c r="C2" s="113"/>
      <c r="D2" s="112"/>
      <c r="E2" s="112"/>
      <c r="F2" s="112"/>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c r="A3" s="114" t="s">
        <v>82</v>
      </c>
      <c r="B3" s="109"/>
      <c r="C3" s="109"/>
      <c r="D3" s="109"/>
      <c r="E3" s="109"/>
      <c r="F3" s="115" t="s">
        <v>24</v>
      </c>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c r="DM3" s="109"/>
      <c r="DN3" s="109"/>
      <c r="DO3" s="109"/>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c r="IR3" s="109"/>
      <c r="IS3" s="109"/>
      <c r="IT3" s="109"/>
      <c r="IU3" s="109"/>
      <c r="IV3" s="109"/>
    </row>
    <row r="4" spans="1:256">
      <c r="A4" s="116" t="s">
        <v>3</v>
      </c>
      <c r="B4" s="116"/>
      <c r="C4" s="117" t="s">
        <v>25</v>
      </c>
      <c r="D4" s="117"/>
      <c r="E4" s="117"/>
      <c r="F4" s="117"/>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c r="IR4" s="109"/>
      <c r="IS4" s="109"/>
      <c r="IT4" s="109"/>
      <c r="IU4" s="109"/>
      <c r="IV4" s="109"/>
    </row>
    <row r="5" spans="1:256">
      <c r="A5" s="116" t="s">
        <v>4</v>
      </c>
      <c r="B5" s="118" t="s">
        <v>5</v>
      </c>
      <c r="C5" s="119" t="s">
        <v>26</v>
      </c>
      <c r="D5" s="120" t="s">
        <v>27</v>
      </c>
      <c r="E5" s="119" t="s">
        <v>28</v>
      </c>
      <c r="F5" s="116" t="s">
        <v>27</v>
      </c>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09"/>
      <c r="CN5" s="109"/>
      <c r="CO5" s="109"/>
      <c r="CP5" s="109"/>
      <c r="CQ5" s="109"/>
      <c r="CR5" s="109"/>
      <c r="CS5" s="109"/>
      <c r="CT5" s="109"/>
      <c r="CU5" s="109"/>
      <c r="CV5" s="109"/>
      <c r="CW5" s="109"/>
      <c r="CX5" s="109"/>
      <c r="CY5" s="109"/>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09"/>
      <c r="ES5" s="109"/>
      <c r="ET5" s="109"/>
      <c r="EU5" s="109"/>
      <c r="EV5" s="109"/>
      <c r="EW5" s="109"/>
      <c r="EX5" s="109"/>
      <c r="EY5" s="109"/>
      <c r="EZ5" s="109"/>
      <c r="FA5" s="109"/>
      <c r="FB5" s="109"/>
      <c r="FC5" s="109"/>
      <c r="FD5" s="109"/>
      <c r="FE5" s="109"/>
      <c r="FF5" s="109"/>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c r="IR5" s="109"/>
      <c r="IS5" s="109"/>
      <c r="IT5" s="109"/>
      <c r="IU5" s="109"/>
      <c r="IV5" s="109"/>
    </row>
    <row r="6" spans="1:256">
      <c r="A6" s="121" t="s">
        <v>6</v>
      </c>
      <c r="B6" s="122">
        <v>833.3</v>
      </c>
      <c r="C6" s="123" t="s">
        <v>29</v>
      </c>
      <c r="D6" s="122">
        <v>623.3</v>
      </c>
      <c r="E6" s="123" t="s">
        <v>30</v>
      </c>
      <c r="F6" s="12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row>
    <row r="7" spans="1:256">
      <c r="A7" s="121" t="s">
        <v>7</v>
      </c>
      <c r="B7" s="122">
        <v>833.3</v>
      </c>
      <c r="C7" s="123" t="s">
        <v>31</v>
      </c>
      <c r="D7" s="122">
        <v>623.3</v>
      </c>
      <c r="E7" s="123" t="s">
        <v>32</v>
      </c>
      <c r="F7" s="122">
        <v>0</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row>
    <row r="8" spans="1:256">
      <c r="A8" s="121" t="s">
        <v>10</v>
      </c>
      <c r="B8" s="105">
        <v>0</v>
      </c>
      <c r="C8" s="123" t="s">
        <v>33</v>
      </c>
      <c r="D8" s="105">
        <v>426.7</v>
      </c>
      <c r="E8" s="123" t="s">
        <v>34</v>
      </c>
      <c r="F8" s="105">
        <v>0</v>
      </c>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row>
    <row r="9" spans="1:256">
      <c r="A9" s="121" t="s">
        <v>11</v>
      </c>
      <c r="B9" s="125">
        <v>0</v>
      </c>
      <c r="C9" s="123" t="s">
        <v>35</v>
      </c>
      <c r="D9" s="126">
        <v>28</v>
      </c>
      <c r="E9" s="123" t="s">
        <v>36</v>
      </c>
      <c r="F9" s="126">
        <v>698.9</v>
      </c>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row>
    <row r="10" spans="1:256">
      <c r="A10" s="121" t="s">
        <v>12</v>
      </c>
      <c r="B10" s="122">
        <v>0</v>
      </c>
      <c r="C10" s="123" t="s">
        <v>37</v>
      </c>
      <c r="D10" s="126">
        <v>134.4</v>
      </c>
      <c r="E10" s="123" t="s">
        <v>38</v>
      </c>
      <c r="F10" s="126">
        <v>0</v>
      </c>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row>
    <row r="11" spans="1:256">
      <c r="A11" s="121"/>
      <c r="B11" s="127"/>
      <c r="C11" s="123" t="s">
        <v>39</v>
      </c>
      <c r="D11" s="126">
        <v>34.2</v>
      </c>
      <c r="E11" s="123" t="s">
        <v>40</v>
      </c>
      <c r="F11" s="125">
        <v>0</v>
      </c>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row>
    <row r="12" spans="1:256">
      <c r="A12" s="121"/>
      <c r="B12" s="127"/>
      <c r="C12" s="123" t="s">
        <v>41</v>
      </c>
      <c r="D12" s="126">
        <v>62</v>
      </c>
      <c r="E12" s="123" t="s">
        <v>42</v>
      </c>
      <c r="F12" s="122">
        <v>0</v>
      </c>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row>
    <row r="13" spans="1:256">
      <c r="A13" s="121"/>
      <c r="B13" s="122"/>
      <c r="C13" s="123"/>
      <c r="D13" s="128"/>
      <c r="E13" s="123" t="s">
        <v>43</v>
      </c>
      <c r="F13" s="122">
        <v>81.5</v>
      </c>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row>
    <row r="14" spans="1:256">
      <c r="A14" s="121"/>
      <c r="B14" s="122"/>
      <c r="C14" s="123"/>
      <c r="D14" s="128"/>
      <c r="E14" s="123" t="s">
        <v>44</v>
      </c>
      <c r="F14" s="105">
        <v>0</v>
      </c>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row>
    <row r="15" spans="1:256">
      <c r="A15" s="121"/>
      <c r="B15" s="122"/>
      <c r="C15" s="123" t="s">
        <v>45</v>
      </c>
      <c r="D15" s="126">
        <v>148</v>
      </c>
      <c r="E15" s="123" t="s">
        <v>46</v>
      </c>
      <c r="F15" s="125">
        <v>22.7</v>
      </c>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row>
    <row r="16" spans="1:256">
      <c r="A16" s="121"/>
      <c r="B16" s="105"/>
      <c r="C16" s="123" t="s">
        <v>47</v>
      </c>
      <c r="D16" s="126">
        <v>0</v>
      </c>
      <c r="E16" s="123" t="s">
        <v>48</v>
      </c>
      <c r="F16" s="122">
        <v>0</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row>
    <row r="17" spans="1:256">
      <c r="A17" s="121"/>
      <c r="B17" s="129"/>
      <c r="C17" s="123" t="s">
        <v>49</v>
      </c>
      <c r="D17" s="126">
        <v>148</v>
      </c>
      <c r="E17" s="123" t="s">
        <v>50</v>
      </c>
      <c r="F17" s="105">
        <v>0</v>
      </c>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row>
    <row r="18" spans="1:256">
      <c r="A18" s="121"/>
      <c r="B18" s="105"/>
      <c r="C18" s="123" t="s">
        <v>51</v>
      </c>
      <c r="D18" s="126">
        <v>0</v>
      </c>
      <c r="E18" s="123" t="s">
        <v>52</v>
      </c>
      <c r="F18" s="125">
        <v>0</v>
      </c>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row>
    <row r="19" spans="1:256">
      <c r="A19" s="121"/>
      <c r="B19" s="126"/>
      <c r="C19" s="123" t="s">
        <v>145</v>
      </c>
      <c r="D19" s="126">
        <v>0</v>
      </c>
      <c r="E19" s="123" t="s">
        <v>54</v>
      </c>
      <c r="F19" s="122">
        <v>0</v>
      </c>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row>
    <row r="20" spans="1:256">
      <c r="A20" s="121"/>
      <c r="B20" s="130"/>
      <c r="C20" s="123" t="s">
        <v>146</v>
      </c>
      <c r="D20" s="126">
        <v>0</v>
      </c>
      <c r="E20" s="123" t="s">
        <v>56</v>
      </c>
      <c r="F20" s="105">
        <v>0</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row>
    <row r="21" spans="1:256">
      <c r="A21" s="131"/>
      <c r="B21" s="132"/>
      <c r="C21" s="123" t="s">
        <v>147</v>
      </c>
      <c r="D21" s="126">
        <v>0</v>
      </c>
      <c r="E21" s="123" t="s">
        <v>58</v>
      </c>
      <c r="F21" s="125">
        <v>0</v>
      </c>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row>
    <row r="22" spans="1:256">
      <c r="A22" s="121"/>
      <c r="B22" s="128"/>
      <c r="C22" s="123" t="s">
        <v>148</v>
      </c>
      <c r="D22" s="126">
        <v>0</v>
      </c>
      <c r="E22" s="123" t="s">
        <v>60</v>
      </c>
      <c r="F22" s="122">
        <v>0</v>
      </c>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row>
    <row r="23" spans="1:256">
      <c r="A23" s="121"/>
      <c r="B23" s="128"/>
      <c r="C23" s="123" t="s">
        <v>149</v>
      </c>
      <c r="D23" s="126">
        <v>0</v>
      </c>
      <c r="E23" s="123" t="s">
        <v>62</v>
      </c>
      <c r="F23" s="122">
        <v>0</v>
      </c>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row>
    <row r="24" ht="24" spans="1:256">
      <c r="A24" s="121"/>
      <c r="B24" s="128"/>
      <c r="C24" s="133" t="s">
        <v>150</v>
      </c>
      <c r="D24" s="126">
        <v>0</v>
      </c>
      <c r="E24" s="134" t="s">
        <v>64</v>
      </c>
      <c r="F24" s="122">
        <v>0</v>
      </c>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row>
    <row r="25" spans="1:256">
      <c r="A25" s="121"/>
      <c r="B25" s="128"/>
      <c r="C25" s="123" t="s">
        <v>63</v>
      </c>
      <c r="D25" s="126">
        <v>0</v>
      </c>
      <c r="E25" s="123" t="s">
        <v>66</v>
      </c>
      <c r="F25" s="122">
        <v>30.2</v>
      </c>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row>
    <row r="26" spans="1:256">
      <c r="A26" s="135"/>
      <c r="B26" s="136"/>
      <c r="C26" s="121" t="s">
        <v>65</v>
      </c>
      <c r="D26" s="126">
        <v>0</v>
      </c>
      <c r="E26" s="121" t="s">
        <v>67</v>
      </c>
      <c r="F26" s="122">
        <v>0</v>
      </c>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row>
    <row r="27" spans="1:256">
      <c r="A27" s="135"/>
      <c r="B27" s="137"/>
      <c r="C27" s="121"/>
      <c r="D27" s="128"/>
      <c r="E27" s="121" t="s">
        <v>68</v>
      </c>
      <c r="F27" s="122">
        <v>0</v>
      </c>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row>
    <row r="28" spans="1:256">
      <c r="A28" s="135"/>
      <c r="B28" s="137"/>
      <c r="C28" s="121"/>
      <c r="D28" s="128"/>
      <c r="E28" s="121" t="s">
        <v>151</v>
      </c>
      <c r="F28" s="105">
        <v>0</v>
      </c>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row>
    <row r="29" spans="1:256">
      <c r="A29" s="135"/>
      <c r="B29" s="137"/>
      <c r="C29" s="121"/>
      <c r="D29" s="128"/>
      <c r="E29" s="121" t="s">
        <v>70</v>
      </c>
      <c r="F29" s="126">
        <v>0</v>
      </c>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row>
    <row r="30" spans="1:256">
      <c r="A30" s="135"/>
      <c r="B30" s="137"/>
      <c r="C30" s="121"/>
      <c r="D30" s="128"/>
      <c r="E30" s="121" t="s">
        <v>71</v>
      </c>
      <c r="F30" s="138">
        <v>0</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row>
    <row r="31" spans="1:256">
      <c r="A31" s="135"/>
      <c r="B31" s="137"/>
      <c r="C31" s="121"/>
      <c r="D31" s="128"/>
      <c r="E31" s="121" t="s">
        <v>72</v>
      </c>
      <c r="F31" s="138">
        <v>0</v>
      </c>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row>
    <row r="32" spans="1:256">
      <c r="A32" s="135"/>
      <c r="B32" s="137"/>
      <c r="C32" s="121"/>
      <c r="D32" s="128"/>
      <c r="E32" s="121" t="s">
        <v>73</v>
      </c>
      <c r="F32" s="138">
        <v>0</v>
      </c>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row>
    <row r="33" spans="1:256">
      <c r="A33" s="135"/>
      <c r="B33" s="137"/>
      <c r="C33" s="121"/>
      <c r="D33" s="128"/>
      <c r="E33" s="121" t="s">
        <v>74</v>
      </c>
      <c r="F33" s="138">
        <v>0</v>
      </c>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row>
    <row r="34" spans="1:256">
      <c r="A34" s="139"/>
      <c r="B34" s="137"/>
      <c r="C34" s="139"/>
      <c r="D34" s="136"/>
      <c r="E34" s="140"/>
      <c r="F34" s="141"/>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9"/>
      <c r="EA34" s="109"/>
      <c r="EB34" s="109"/>
      <c r="EC34" s="109"/>
      <c r="ED34" s="109"/>
      <c r="EE34" s="109"/>
      <c r="EF34" s="109"/>
      <c r="EG34" s="109"/>
      <c r="EH34" s="109"/>
      <c r="EI34" s="109"/>
      <c r="EJ34" s="109"/>
      <c r="EK34" s="109"/>
      <c r="EL34" s="109"/>
      <c r="EM34" s="109"/>
      <c r="EN34" s="109"/>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c r="IA34" s="109"/>
      <c r="IB34" s="109"/>
      <c r="IC34" s="109"/>
      <c r="ID34" s="109"/>
      <c r="IE34" s="109"/>
      <c r="IF34" s="109"/>
      <c r="IG34" s="109"/>
      <c r="IH34" s="109"/>
      <c r="II34" s="109"/>
      <c r="IJ34" s="109"/>
      <c r="IK34" s="109"/>
      <c r="IL34" s="109"/>
      <c r="IM34" s="109"/>
      <c r="IN34" s="109"/>
      <c r="IO34" s="109"/>
      <c r="IP34" s="109"/>
      <c r="IQ34" s="109"/>
      <c r="IR34" s="109"/>
      <c r="IS34" s="109"/>
      <c r="IT34" s="109"/>
      <c r="IU34" s="109"/>
      <c r="IV34" s="109"/>
    </row>
    <row r="35" spans="1:256">
      <c r="A35" s="119"/>
      <c r="B35" s="142"/>
      <c r="C35" s="119" t="s">
        <v>75</v>
      </c>
      <c r="D35" s="142">
        <v>833.3</v>
      </c>
      <c r="E35" s="143" t="s">
        <v>75</v>
      </c>
      <c r="F35" s="142">
        <v>833.3</v>
      </c>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row>
    <row r="36" spans="1:256">
      <c r="A36" s="121"/>
      <c r="B36" s="126"/>
      <c r="C36" s="144" t="s">
        <v>76</v>
      </c>
      <c r="D36" s="142">
        <v>0</v>
      </c>
      <c r="E36" s="143" t="s">
        <v>77</v>
      </c>
      <c r="F36" s="141"/>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row>
    <row r="37" spans="1:256">
      <c r="A37" s="121"/>
      <c r="B37" s="127"/>
      <c r="C37" s="145" t="s">
        <v>78</v>
      </c>
      <c r="D37" s="142">
        <v>0</v>
      </c>
      <c r="E37" s="146"/>
      <c r="F37" s="141"/>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row>
    <row r="38" spans="1:256">
      <c r="A38" s="121"/>
      <c r="B38" s="91"/>
      <c r="C38" s="145"/>
      <c r="D38" s="137"/>
      <c r="E38" s="146"/>
      <c r="F38" s="141"/>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row>
    <row r="39" spans="1:256">
      <c r="A39" s="121" t="s">
        <v>21</v>
      </c>
      <c r="B39" s="105">
        <v>833.3</v>
      </c>
      <c r="C39" s="147" t="s">
        <v>79</v>
      </c>
      <c r="D39" s="105">
        <v>833.3</v>
      </c>
      <c r="E39" s="148" t="s">
        <v>79</v>
      </c>
      <c r="F39" s="105">
        <v>833.3</v>
      </c>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row>
    <row r="40" spans="1:256">
      <c r="A40" s="109"/>
      <c r="B40" s="52"/>
      <c r="C40" s="52"/>
      <c r="D40" s="114"/>
      <c r="E40" s="52"/>
      <c r="F40" s="52"/>
      <c r="G40" s="114"/>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09"/>
      <c r="DV40" s="109"/>
      <c r="DW40" s="109"/>
      <c r="DX40" s="109"/>
      <c r="DY40" s="109"/>
      <c r="DZ40" s="109"/>
      <c r="EA40" s="109"/>
      <c r="EB40" s="109"/>
      <c r="EC40" s="109"/>
      <c r="ED40" s="109"/>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09"/>
      <c r="IP40" s="109"/>
      <c r="IQ40" s="109"/>
      <c r="IR40" s="109"/>
      <c r="IS40" s="109"/>
      <c r="IT40" s="109"/>
      <c r="IU40" s="109"/>
      <c r="IV40" s="109"/>
    </row>
    <row r="41" spans="1:256">
      <c r="A41" s="109"/>
      <c r="B41" s="114"/>
      <c r="C41" s="114"/>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09"/>
      <c r="DV41" s="109"/>
      <c r="DW41" s="109"/>
      <c r="DX41" s="109"/>
      <c r="DY41" s="109"/>
      <c r="DZ41" s="109"/>
      <c r="EA41" s="109"/>
      <c r="EB41" s="109"/>
      <c r="EC41" s="109"/>
      <c r="ED41" s="109"/>
      <c r="EE41" s="109"/>
      <c r="EF41" s="109"/>
      <c r="EG41" s="109"/>
      <c r="EH41" s="109"/>
      <c r="EI41" s="109"/>
      <c r="EJ41" s="109"/>
      <c r="EK41" s="109"/>
      <c r="EL41" s="109"/>
      <c r="EM41" s="109"/>
      <c r="EN41" s="109"/>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c r="HL41" s="109"/>
      <c r="HM41" s="109"/>
      <c r="HN41" s="109"/>
      <c r="HO41" s="109"/>
      <c r="HP41" s="109"/>
      <c r="HQ41" s="109"/>
      <c r="HR41" s="109"/>
      <c r="HS41" s="109"/>
      <c r="HT41" s="109"/>
      <c r="HU41" s="109"/>
      <c r="HV41" s="109"/>
      <c r="HW41" s="109"/>
      <c r="HX41" s="109"/>
      <c r="HY41" s="109"/>
      <c r="HZ41" s="109"/>
      <c r="IA41" s="109"/>
      <c r="IB41" s="109"/>
      <c r="IC41" s="109"/>
      <c r="ID41" s="109"/>
      <c r="IE41" s="109"/>
      <c r="IF41" s="109"/>
      <c r="IG41" s="109"/>
      <c r="IH41" s="109"/>
      <c r="II41" s="109"/>
      <c r="IJ41" s="109"/>
      <c r="IK41" s="109"/>
      <c r="IL41" s="109"/>
      <c r="IM41" s="109"/>
      <c r="IN41" s="109"/>
      <c r="IO41" s="109"/>
      <c r="IP41" s="109"/>
      <c r="IQ41" s="109"/>
      <c r="IR41" s="109"/>
      <c r="IS41" s="109"/>
      <c r="IT41" s="109"/>
      <c r="IU41" s="109"/>
      <c r="IV41" s="109"/>
    </row>
    <row r="43" spans="1:256">
      <c r="A43" s="109"/>
      <c r="B43" s="114"/>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09"/>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c r="HL43" s="109"/>
      <c r="HM43" s="109"/>
      <c r="HN43" s="109"/>
      <c r="HO43" s="109"/>
      <c r="HP43" s="109"/>
      <c r="HQ43" s="109"/>
      <c r="HR43" s="109"/>
      <c r="HS43" s="109"/>
      <c r="HT43" s="109"/>
      <c r="HU43" s="109"/>
      <c r="HV43" s="109"/>
      <c r="HW43" s="109"/>
      <c r="HX43" s="109"/>
      <c r="HY43" s="109"/>
      <c r="HZ43" s="109"/>
      <c r="IA43" s="109"/>
      <c r="IB43" s="109"/>
      <c r="IC43" s="109"/>
      <c r="ID43" s="109"/>
      <c r="IE43" s="109"/>
      <c r="IF43" s="109"/>
      <c r="IG43" s="109"/>
      <c r="IH43" s="109"/>
      <c r="II43" s="109"/>
      <c r="IJ43" s="109"/>
      <c r="IK43" s="109"/>
      <c r="IL43" s="109"/>
      <c r="IM43" s="109"/>
      <c r="IN43" s="109"/>
      <c r="IO43" s="109"/>
      <c r="IP43" s="109"/>
      <c r="IQ43" s="109"/>
      <c r="IR43" s="109"/>
      <c r="IS43" s="109"/>
      <c r="IT43" s="109"/>
      <c r="IU43" s="109"/>
      <c r="IV43" s="109"/>
    </row>
    <row r="45" spans="1:256">
      <c r="A45" s="109"/>
      <c r="B45" s="114"/>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09"/>
      <c r="DV45" s="109"/>
      <c r="DW45" s="109"/>
      <c r="DX45" s="109"/>
      <c r="DY45" s="109"/>
      <c r="DZ45" s="109"/>
      <c r="EA45" s="109"/>
      <c r="EB45" s="109"/>
      <c r="EC45" s="109"/>
      <c r="ED45" s="109"/>
      <c r="EE45" s="109"/>
      <c r="EF45" s="109"/>
      <c r="EG45" s="109"/>
      <c r="EH45" s="109"/>
      <c r="EI45" s="109"/>
      <c r="EJ45" s="109"/>
      <c r="EK45" s="109"/>
      <c r="EL45" s="109"/>
      <c r="EM45" s="109"/>
      <c r="EN45" s="109"/>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c r="HL45" s="109"/>
      <c r="HM45" s="109"/>
      <c r="HN45" s="109"/>
      <c r="HO45" s="109"/>
      <c r="HP45" s="109"/>
      <c r="HQ45" s="109"/>
      <c r="HR45" s="109"/>
      <c r="HS45" s="109"/>
      <c r="HT45" s="109"/>
      <c r="HU45" s="109"/>
      <c r="HV45" s="109"/>
      <c r="HW45" s="109"/>
      <c r="HX45" s="109"/>
      <c r="HY45" s="109"/>
      <c r="HZ45" s="109"/>
      <c r="IA45" s="109"/>
      <c r="IB45" s="109"/>
      <c r="IC45" s="109"/>
      <c r="ID45" s="109"/>
      <c r="IE45" s="109"/>
      <c r="IF45" s="109"/>
      <c r="IG45" s="109"/>
      <c r="IH45" s="109"/>
      <c r="II45" s="109"/>
      <c r="IJ45" s="109"/>
      <c r="IK45" s="109"/>
      <c r="IL45" s="109"/>
      <c r="IM45" s="109"/>
      <c r="IN45" s="109"/>
      <c r="IO45" s="109"/>
      <c r="IP45" s="109"/>
      <c r="IQ45" s="109"/>
      <c r="IR45" s="109"/>
      <c r="IS45" s="109"/>
      <c r="IT45" s="109"/>
      <c r="IU45" s="109"/>
      <c r="IV45" s="109"/>
    </row>
  </sheetData>
  <mergeCells count="1">
    <mergeCell ref="C4:F4"/>
  </mergeCells>
  <pageMargins left="0.699305555555556" right="0.699305555555556" top="0.275" bottom="0.275" header="0.156944444444444" footer="0.11805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selection activeCell="T14" sqref="T14"/>
    </sheetView>
  </sheetViews>
  <sheetFormatPr defaultColWidth="9" defaultRowHeight="13.5"/>
  <cols>
    <col min="1" max="1" width="5.375" customWidth="1"/>
    <col min="2" max="2" width="5.875" customWidth="1"/>
    <col min="3" max="3" width="5.125" customWidth="1"/>
    <col min="4" max="4" width="7.25" customWidth="1"/>
    <col min="5" max="5" width="22" customWidth="1"/>
    <col min="6" max="6" width="9.125" customWidth="1"/>
    <col min="7" max="7" width="7.875" customWidth="1"/>
    <col min="8" max="8" width="8" customWidth="1"/>
    <col min="9" max="9" width="9.125" customWidth="1"/>
    <col min="10" max="10" width="7.75" customWidth="1"/>
    <col min="11" max="11" width="6.5" customWidth="1"/>
    <col min="12" max="12" width="6.625" customWidth="1"/>
    <col min="13" max="13" width="6.125" customWidth="1"/>
    <col min="14" max="14" width="6.25" customWidth="1"/>
    <col min="15" max="15" width="6.375" customWidth="1"/>
    <col min="16" max="16" width="7.25" customWidth="1"/>
  </cols>
  <sheetData>
    <row r="1" spans="1:16">
      <c r="A1" s="51"/>
      <c r="B1" s="51"/>
      <c r="C1" s="52"/>
      <c r="D1" s="52"/>
      <c r="E1" s="51"/>
      <c r="F1" s="51"/>
      <c r="G1" s="51"/>
      <c r="H1" s="51"/>
      <c r="I1" s="51"/>
      <c r="J1" s="51"/>
      <c r="K1" s="51"/>
      <c r="L1" s="51"/>
      <c r="M1" s="51"/>
      <c r="N1" s="51"/>
      <c r="O1" s="51"/>
      <c r="P1" s="82" t="s">
        <v>152</v>
      </c>
    </row>
    <row r="2" ht="31.5" spans="1:16">
      <c r="A2" s="53" t="s">
        <v>153</v>
      </c>
      <c r="B2" s="102"/>
      <c r="C2" s="102"/>
      <c r="D2" s="102"/>
      <c r="E2" s="102"/>
      <c r="F2" s="102"/>
      <c r="G2" s="102"/>
      <c r="H2" s="102"/>
      <c r="I2" s="102"/>
      <c r="J2" s="102"/>
      <c r="K2" s="102"/>
      <c r="L2" s="102"/>
      <c r="M2" s="102"/>
      <c r="N2" s="102"/>
      <c r="O2" s="102"/>
      <c r="P2" s="102"/>
    </row>
    <row r="3" spans="1:16">
      <c r="A3" s="54" t="s">
        <v>82</v>
      </c>
      <c r="B3" s="54"/>
      <c r="C3" s="54"/>
      <c r="D3" s="51"/>
      <c r="E3" s="51"/>
      <c r="F3" s="51"/>
      <c r="G3" s="51"/>
      <c r="H3" s="51"/>
      <c r="I3" s="51"/>
      <c r="J3" s="51"/>
      <c r="K3" s="51"/>
      <c r="L3" s="51"/>
      <c r="M3" s="51"/>
      <c r="N3" s="51"/>
      <c r="O3" s="51"/>
      <c r="P3" s="82" t="s">
        <v>24</v>
      </c>
    </row>
    <row r="4" spans="1:16">
      <c r="A4" s="55" t="s">
        <v>83</v>
      </c>
      <c r="B4" s="55"/>
      <c r="C4" s="55"/>
      <c r="D4" s="56" t="s">
        <v>84</v>
      </c>
      <c r="E4" s="57" t="s">
        <v>85</v>
      </c>
      <c r="F4" s="58" t="s">
        <v>154</v>
      </c>
      <c r="G4" s="83"/>
      <c r="H4" s="83"/>
      <c r="I4" s="83"/>
      <c r="J4" s="83"/>
      <c r="K4" s="83"/>
      <c r="L4" s="83"/>
      <c r="M4" s="83"/>
      <c r="N4" s="83"/>
      <c r="O4" s="83"/>
      <c r="P4" s="57"/>
    </row>
    <row r="5" ht="22.5" spans="1:16">
      <c r="A5" s="70" t="s">
        <v>90</v>
      </c>
      <c r="B5" s="70" t="s">
        <v>91</v>
      </c>
      <c r="C5" s="71" t="s">
        <v>92</v>
      </c>
      <c r="D5" s="71"/>
      <c r="E5" s="72"/>
      <c r="F5" s="64"/>
      <c r="G5" s="87" t="s">
        <v>155</v>
      </c>
      <c r="H5" s="87" t="s">
        <v>156</v>
      </c>
      <c r="I5" s="87" t="s">
        <v>157</v>
      </c>
      <c r="J5" s="87" t="s">
        <v>158</v>
      </c>
      <c r="K5" s="87" t="s">
        <v>159</v>
      </c>
      <c r="L5" s="65" t="s">
        <v>160</v>
      </c>
      <c r="M5" s="65" t="s">
        <v>161</v>
      </c>
      <c r="N5" s="65" t="s">
        <v>162</v>
      </c>
      <c r="O5" s="65" t="s">
        <v>163</v>
      </c>
      <c r="P5" s="93" t="s">
        <v>164</v>
      </c>
    </row>
    <row r="6" spans="1:16">
      <c r="A6" s="61" t="s">
        <v>98</v>
      </c>
      <c r="B6" s="61" t="s">
        <v>98</v>
      </c>
      <c r="C6" s="74" t="s">
        <v>98</v>
      </c>
      <c r="D6" s="74"/>
      <c r="E6" s="74" t="s">
        <v>98</v>
      </c>
      <c r="F6" s="75">
        <v>1</v>
      </c>
      <c r="G6" s="61" t="e">
        <v>#REF!</v>
      </c>
      <c r="H6" s="74" t="e">
        <v>#REF!</v>
      </c>
      <c r="I6" s="61" t="e">
        <v>#REF!</v>
      </c>
      <c r="J6" s="61" t="e">
        <v>#REF!</v>
      </c>
      <c r="K6" s="74" t="e">
        <v>#REF!</v>
      </c>
      <c r="L6" s="74">
        <v>8</v>
      </c>
      <c r="M6" s="74">
        <v>9</v>
      </c>
      <c r="N6" s="74">
        <v>10</v>
      </c>
      <c r="O6" s="74">
        <v>11</v>
      </c>
      <c r="P6" s="61">
        <v>12</v>
      </c>
    </row>
    <row r="7" spans="1:16">
      <c r="A7" s="76"/>
      <c r="B7" s="76"/>
      <c r="C7" s="76"/>
      <c r="D7" s="76"/>
      <c r="E7" s="77" t="s">
        <v>99</v>
      </c>
      <c r="F7" s="103">
        <v>833.3</v>
      </c>
      <c r="G7" s="104">
        <v>426.7</v>
      </c>
      <c r="H7" s="105">
        <v>210.2</v>
      </c>
      <c r="I7" s="104">
        <v>134.4</v>
      </c>
      <c r="J7" s="105">
        <v>0</v>
      </c>
      <c r="K7" s="105">
        <v>0</v>
      </c>
      <c r="L7" s="108">
        <v>0</v>
      </c>
      <c r="M7" s="108">
        <v>0</v>
      </c>
      <c r="N7" s="108">
        <v>0</v>
      </c>
      <c r="O7" s="108">
        <v>0</v>
      </c>
      <c r="P7" s="108">
        <v>62</v>
      </c>
    </row>
    <row r="8" spans="1:16">
      <c r="A8" s="76"/>
      <c r="B8" s="76"/>
      <c r="C8" s="76"/>
      <c r="D8" s="76" t="s">
        <v>100</v>
      </c>
      <c r="E8" s="77" t="s">
        <v>101</v>
      </c>
      <c r="F8" s="103">
        <v>833.3</v>
      </c>
      <c r="G8" s="104">
        <v>426.7</v>
      </c>
      <c r="H8" s="105">
        <v>210.2</v>
      </c>
      <c r="I8" s="104">
        <v>134.4</v>
      </c>
      <c r="J8" s="105">
        <v>0</v>
      </c>
      <c r="K8" s="105">
        <v>0</v>
      </c>
      <c r="L8" s="108">
        <v>0</v>
      </c>
      <c r="M8" s="108">
        <v>0</v>
      </c>
      <c r="N8" s="108">
        <v>0</v>
      </c>
      <c r="O8" s="108">
        <v>0</v>
      </c>
      <c r="P8" s="108">
        <v>62</v>
      </c>
    </row>
    <row r="9" spans="1:16">
      <c r="A9" s="76"/>
      <c r="B9" s="76"/>
      <c r="C9" s="76"/>
      <c r="D9" s="76" t="s">
        <v>102</v>
      </c>
      <c r="E9" s="77" t="s">
        <v>103</v>
      </c>
      <c r="F9" s="103">
        <v>833.3</v>
      </c>
      <c r="G9" s="104">
        <v>426.7</v>
      </c>
      <c r="H9" s="105">
        <v>210.2</v>
      </c>
      <c r="I9" s="104">
        <v>134.4</v>
      </c>
      <c r="J9" s="105">
        <v>0</v>
      </c>
      <c r="K9" s="105">
        <v>0</v>
      </c>
      <c r="L9" s="108">
        <v>0</v>
      </c>
      <c r="M9" s="108">
        <v>0</v>
      </c>
      <c r="N9" s="108">
        <v>0</v>
      </c>
      <c r="O9" s="108">
        <v>0</v>
      </c>
      <c r="P9" s="108">
        <v>62</v>
      </c>
    </row>
    <row r="10" spans="1:16">
      <c r="A10" s="76" t="s">
        <v>104</v>
      </c>
      <c r="B10" s="76"/>
      <c r="C10" s="76"/>
      <c r="D10" s="76"/>
      <c r="E10" s="77" t="s">
        <v>105</v>
      </c>
      <c r="F10" s="103">
        <v>698.9</v>
      </c>
      <c r="G10" s="104">
        <v>426.7</v>
      </c>
      <c r="H10" s="105">
        <v>210.2</v>
      </c>
      <c r="I10" s="104">
        <v>0</v>
      </c>
      <c r="J10" s="105">
        <v>0</v>
      </c>
      <c r="K10" s="105">
        <v>0</v>
      </c>
      <c r="L10" s="108">
        <v>0</v>
      </c>
      <c r="M10" s="108">
        <v>0</v>
      </c>
      <c r="N10" s="108">
        <v>0</v>
      </c>
      <c r="O10" s="108">
        <v>0</v>
      </c>
      <c r="P10" s="108">
        <v>62</v>
      </c>
    </row>
    <row r="11" spans="1:16">
      <c r="A11" s="76"/>
      <c r="B11" s="76" t="s">
        <v>106</v>
      </c>
      <c r="C11" s="76"/>
      <c r="D11" s="76"/>
      <c r="E11" s="77" t="s">
        <v>107</v>
      </c>
      <c r="F11" s="103">
        <v>698.9</v>
      </c>
      <c r="G11" s="104">
        <f>G12+G13+G14+G15+G16+G17</f>
        <v>426.7</v>
      </c>
      <c r="H11" s="105">
        <v>210.2</v>
      </c>
      <c r="I11" s="104">
        <v>0</v>
      </c>
      <c r="J11" s="105">
        <v>0</v>
      </c>
      <c r="K11" s="105">
        <v>0</v>
      </c>
      <c r="L11" s="108">
        <v>0</v>
      </c>
      <c r="M11" s="108">
        <v>0</v>
      </c>
      <c r="N11" s="108">
        <v>0</v>
      </c>
      <c r="O11" s="108">
        <v>0</v>
      </c>
      <c r="P11" s="108">
        <v>62</v>
      </c>
    </row>
    <row r="12" spans="1:16">
      <c r="A12" s="76" t="s">
        <v>108</v>
      </c>
      <c r="B12" s="76" t="s">
        <v>109</v>
      </c>
      <c r="C12" s="76" t="s">
        <v>110</v>
      </c>
      <c r="D12" s="76" t="s">
        <v>111</v>
      </c>
      <c r="E12" s="77" t="s">
        <v>112</v>
      </c>
      <c r="F12" s="103">
        <v>516.7</v>
      </c>
      <c r="G12" s="104">
        <v>426.7</v>
      </c>
      <c r="H12" s="105">
        <v>28</v>
      </c>
      <c r="I12" s="104">
        <v>0</v>
      </c>
      <c r="J12" s="105">
        <v>0</v>
      </c>
      <c r="K12" s="105">
        <v>0</v>
      </c>
      <c r="L12" s="108">
        <v>0</v>
      </c>
      <c r="M12" s="108">
        <v>0</v>
      </c>
      <c r="N12" s="108">
        <v>0</v>
      </c>
      <c r="O12" s="108">
        <v>0</v>
      </c>
      <c r="P12" s="108">
        <v>62</v>
      </c>
    </row>
    <row r="13" spans="1:16">
      <c r="A13" s="76" t="s">
        <v>108</v>
      </c>
      <c r="B13" s="76" t="s">
        <v>109</v>
      </c>
      <c r="C13" s="76" t="s">
        <v>113</v>
      </c>
      <c r="D13" s="76" t="s">
        <v>111</v>
      </c>
      <c r="E13" s="77" t="s">
        <v>114</v>
      </c>
      <c r="F13" s="103">
        <v>5</v>
      </c>
      <c r="G13" s="104">
        <v>0</v>
      </c>
      <c r="H13" s="105">
        <v>5</v>
      </c>
      <c r="I13" s="104">
        <v>0</v>
      </c>
      <c r="J13" s="105">
        <v>0</v>
      </c>
      <c r="K13" s="105">
        <v>0</v>
      </c>
      <c r="L13" s="108">
        <v>0</v>
      </c>
      <c r="M13" s="108">
        <v>0</v>
      </c>
      <c r="N13" s="108">
        <v>0</v>
      </c>
      <c r="O13" s="108">
        <v>0</v>
      </c>
      <c r="P13" s="108">
        <v>0</v>
      </c>
    </row>
    <row r="14" spans="1:16">
      <c r="A14" s="76" t="s">
        <v>108</v>
      </c>
      <c r="B14" s="76" t="s">
        <v>109</v>
      </c>
      <c r="C14" s="76" t="s">
        <v>115</v>
      </c>
      <c r="D14" s="76" t="s">
        <v>111</v>
      </c>
      <c r="E14" s="77" t="s">
        <v>116</v>
      </c>
      <c r="F14" s="103">
        <v>6</v>
      </c>
      <c r="G14" s="104">
        <v>0</v>
      </c>
      <c r="H14" s="105">
        <v>6</v>
      </c>
      <c r="I14" s="104">
        <v>0</v>
      </c>
      <c r="J14" s="105">
        <v>0</v>
      </c>
      <c r="K14" s="105">
        <v>0</v>
      </c>
      <c r="L14" s="108">
        <v>0</v>
      </c>
      <c r="M14" s="108">
        <v>0</v>
      </c>
      <c r="N14" s="108">
        <v>0</v>
      </c>
      <c r="O14" s="108">
        <v>0</v>
      </c>
      <c r="P14" s="108">
        <v>0</v>
      </c>
    </row>
    <row r="15" spans="1:16">
      <c r="A15" s="76" t="s">
        <v>108</v>
      </c>
      <c r="B15" s="76" t="s">
        <v>109</v>
      </c>
      <c r="C15" s="76" t="s">
        <v>117</v>
      </c>
      <c r="D15" s="76" t="s">
        <v>111</v>
      </c>
      <c r="E15" s="77" t="s">
        <v>118</v>
      </c>
      <c r="F15" s="103">
        <v>143</v>
      </c>
      <c r="G15" s="104">
        <v>0</v>
      </c>
      <c r="H15" s="105">
        <v>143</v>
      </c>
      <c r="I15" s="104">
        <v>0</v>
      </c>
      <c r="J15" s="105">
        <v>0</v>
      </c>
      <c r="K15" s="105">
        <v>0</v>
      </c>
      <c r="L15" s="108">
        <v>0</v>
      </c>
      <c r="M15" s="108">
        <v>0</v>
      </c>
      <c r="N15" s="108">
        <v>0</v>
      </c>
      <c r="O15" s="108">
        <v>0</v>
      </c>
      <c r="P15" s="108">
        <v>0</v>
      </c>
    </row>
    <row r="16" spans="1:16">
      <c r="A16" s="76" t="s">
        <v>108</v>
      </c>
      <c r="B16" s="76" t="s">
        <v>109</v>
      </c>
      <c r="C16" s="76" t="s">
        <v>119</v>
      </c>
      <c r="D16" s="76" t="s">
        <v>111</v>
      </c>
      <c r="E16" s="77" t="s">
        <v>120</v>
      </c>
      <c r="F16" s="103">
        <v>5</v>
      </c>
      <c r="G16" s="104">
        <v>0</v>
      </c>
      <c r="H16" s="105">
        <v>5</v>
      </c>
      <c r="I16" s="104">
        <v>0</v>
      </c>
      <c r="J16" s="105">
        <v>0</v>
      </c>
      <c r="K16" s="105">
        <v>0</v>
      </c>
      <c r="L16" s="108">
        <v>0</v>
      </c>
      <c r="M16" s="108">
        <v>0</v>
      </c>
      <c r="N16" s="108">
        <v>0</v>
      </c>
      <c r="O16" s="108">
        <v>0</v>
      </c>
      <c r="P16" s="108">
        <v>0</v>
      </c>
    </row>
    <row r="17" spans="1:16">
      <c r="A17" s="76" t="s">
        <v>108</v>
      </c>
      <c r="B17" s="76" t="s">
        <v>109</v>
      </c>
      <c r="C17" s="76" t="s">
        <v>121</v>
      </c>
      <c r="D17" s="76" t="s">
        <v>111</v>
      </c>
      <c r="E17" s="77" t="s">
        <v>122</v>
      </c>
      <c r="F17" s="103">
        <v>23.2</v>
      </c>
      <c r="G17" s="104">
        <v>0</v>
      </c>
      <c r="H17" s="105">
        <v>23.2</v>
      </c>
      <c r="I17" s="104"/>
      <c r="J17" s="105">
        <v>0</v>
      </c>
      <c r="K17" s="105">
        <v>0</v>
      </c>
      <c r="L17" s="108">
        <v>0</v>
      </c>
      <c r="M17" s="108">
        <v>0</v>
      </c>
      <c r="N17" s="108">
        <v>0</v>
      </c>
      <c r="O17" s="108">
        <v>0</v>
      </c>
      <c r="P17" s="108">
        <v>0</v>
      </c>
    </row>
    <row r="18" spans="1:16">
      <c r="A18" s="76" t="s">
        <v>123</v>
      </c>
      <c r="B18" s="76"/>
      <c r="C18" s="76"/>
      <c r="D18" s="76"/>
      <c r="E18" s="77" t="s">
        <v>124</v>
      </c>
      <c r="F18" s="103">
        <v>81.5</v>
      </c>
      <c r="G18" s="104">
        <v>0</v>
      </c>
      <c r="H18" s="105">
        <v>0</v>
      </c>
      <c r="I18" s="104">
        <v>81.5</v>
      </c>
      <c r="J18" s="105">
        <v>0</v>
      </c>
      <c r="K18" s="105">
        <v>0</v>
      </c>
      <c r="L18" s="108">
        <v>0</v>
      </c>
      <c r="M18" s="108">
        <v>0</v>
      </c>
      <c r="N18" s="108">
        <v>0</v>
      </c>
      <c r="O18" s="108">
        <v>0</v>
      </c>
      <c r="P18" s="108">
        <v>0</v>
      </c>
    </row>
    <row r="19" spans="1:16">
      <c r="A19" s="76"/>
      <c r="B19" s="76" t="s">
        <v>115</v>
      </c>
      <c r="C19" s="76"/>
      <c r="D19" s="76"/>
      <c r="E19" s="77" t="s">
        <v>125</v>
      </c>
      <c r="F19" s="103">
        <v>81.5</v>
      </c>
      <c r="G19" s="104">
        <v>0</v>
      </c>
      <c r="H19" s="105">
        <v>0</v>
      </c>
      <c r="I19" s="104">
        <v>81.5</v>
      </c>
      <c r="J19" s="105">
        <v>0</v>
      </c>
      <c r="K19" s="105">
        <v>0</v>
      </c>
      <c r="L19" s="108">
        <v>0</v>
      </c>
      <c r="M19" s="108">
        <v>0</v>
      </c>
      <c r="N19" s="108">
        <v>0</v>
      </c>
      <c r="O19" s="108">
        <v>0</v>
      </c>
      <c r="P19" s="108">
        <v>0</v>
      </c>
    </row>
    <row r="20" ht="22.5" spans="1:16">
      <c r="A20" s="76" t="s">
        <v>126</v>
      </c>
      <c r="B20" s="76" t="s">
        <v>127</v>
      </c>
      <c r="C20" s="76" t="s">
        <v>110</v>
      </c>
      <c r="D20" s="76" t="s">
        <v>111</v>
      </c>
      <c r="E20" s="77" t="s">
        <v>128</v>
      </c>
      <c r="F20" s="103">
        <v>81.5</v>
      </c>
      <c r="G20" s="104">
        <v>0</v>
      </c>
      <c r="H20" s="105">
        <v>0</v>
      </c>
      <c r="I20" s="104">
        <v>81.5</v>
      </c>
      <c r="J20" s="105">
        <v>0</v>
      </c>
      <c r="K20" s="105">
        <v>0</v>
      </c>
      <c r="L20" s="108">
        <v>0</v>
      </c>
      <c r="M20" s="108">
        <v>0</v>
      </c>
      <c r="N20" s="108">
        <v>0</v>
      </c>
      <c r="O20" s="108">
        <v>0</v>
      </c>
      <c r="P20" s="108">
        <v>0</v>
      </c>
    </row>
    <row r="21" spans="1:16">
      <c r="A21" s="76" t="s">
        <v>129</v>
      </c>
      <c r="B21" s="76"/>
      <c r="C21" s="76"/>
      <c r="D21" s="76"/>
      <c r="E21" s="77" t="s">
        <v>130</v>
      </c>
      <c r="F21" s="103">
        <v>22.7</v>
      </c>
      <c r="G21" s="104">
        <v>0</v>
      </c>
      <c r="H21" s="105">
        <v>0</v>
      </c>
      <c r="I21" s="104">
        <v>22.7</v>
      </c>
      <c r="J21" s="105">
        <v>0</v>
      </c>
      <c r="K21" s="105">
        <v>0</v>
      </c>
      <c r="L21" s="108">
        <v>0</v>
      </c>
      <c r="M21" s="108">
        <v>0</v>
      </c>
      <c r="N21" s="108">
        <v>0</v>
      </c>
      <c r="O21" s="108">
        <v>0</v>
      </c>
      <c r="P21" s="108">
        <v>0</v>
      </c>
    </row>
    <row r="22" spans="1:16">
      <c r="A22" s="76"/>
      <c r="B22" s="76" t="s">
        <v>131</v>
      </c>
      <c r="C22" s="76"/>
      <c r="D22" s="76"/>
      <c r="E22" s="77" t="s">
        <v>132</v>
      </c>
      <c r="F22" s="103">
        <v>22.7</v>
      </c>
      <c r="G22" s="104">
        <v>0</v>
      </c>
      <c r="H22" s="105">
        <v>0</v>
      </c>
      <c r="I22" s="104">
        <v>22.7</v>
      </c>
      <c r="J22" s="105">
        <v>0</v>
      </c>
      <c r="K22" s="105">
        <v>0</v>
      </c>
      <c r="L22" s="108">
        <v>0</v>
      </c>
      <c r="M22" s="108">
        <v>0</v>
      </c>
      <c r="N22" s="108">
        <v>0</v>
      </c>
      <c r="O22" s="108">
        <v>0</v>
      </c>
      <c r="P22" s="108">
        <v>0</v>
      </c>
    </row>
    <row r="23" spans="1:16">
      <c r="A23" s="76" t="s">
        <v>133</v>
      </c>
      <c r="B23" s="76" t="s">
        <v>134</v>
      </c>
      <c r="C23" s="76" t="s">
        <v>110</v>
      </c>
      <c r="D23" s="76" t="s">
        <v>111</v>
      </c>
      <c r="E23" s="77" t="s">
        <v>135</v>
      </c>
      <c r="F23" s="103">
        <v>22.7</v>
      </c>
      <c r="G23" s="104">
        <v>0</v>
      </c>
      <c r="H23" s="105">
        <v>0</v>
      </c>
      <c r="I23" s="104">
        <v>22.7</v>
      </c>
      <c r="J23" s="105">
        <v>0</v>
      </c>
      <c r="K23" s="105">
        <v>0</v>
      </c>
      <c r="L23" s="108">
        <v>0</v>
      </c>
      <c r="M23" s="108">
        <v>0</v>
      </c>
      <c r="N23" s="108">
        <v>0</v>
      </c>
      <c r="O23" s="108">
        <v>0</v>
      </c>
      <c r="P23" s="108">
        <v>0</v>
      </c>
    </row>
    <row r="24" spans="1:16">
      <c r="A24" s="76" t="s">
        <v>136</v>
      </c>
      <c r="B24" s="76"/>
      <c r="C24" s="76"/>
      <c r="D24" s="76"/>
      <c r="E24" s="77" t="s">
        <v>137</v>
      </c>
      <c r="F24" s="103">
        <v>30.2</v>
      </c>
      <c r="G24" s="104">
        <v>0</v>
      </c>
      <c r="H24" s="105">
        <v>0</v>
      </c>
      <c r="I24" s="104">
        <v>30.2</v>
      </c>
      <c r="J24" s="105">
        <v>0</v>
      </c>
      <c r="K24" s="105">
        <v>0</v>
      </c>
      <c r="L24" s="108">
        <v>0</v>
      </c>
      <c r="M24" s="108">
        <v>0</v>
      </c>
      <c r="N24" s="108">
        <v>0</v>
      </c>
      <c r="O24" s="108">
        <v>0</v>
      </c>
      <c r="P24" s="108">
        <v>0</v>
      </c>
    </row>
    <row r="25" spans="1:16">
      <c r="A25" s="76"/>
      <c r="B25" s="76" t="s">
        <v>138</v>
      </c>
      <c r="C25" s="76"/>
      <c r="D25" s="76"/>
      <c r="E25" s="77" t="s">
        <v>139</v>
      </c>
      <c r="F25" s="103">
        <v>30.2</v>
      </c>
      <c r="G25" s="104">
        <v>0</v>
      </c>
      <c r="H25" s="105">
        <v>0</v>
      </c>
      <c r="I25" s="104">
        <v>30.2</v>
      </c>
      <c r="J25" s="105">
        <v>0</v>
      </c>
      <c r="K25" s="105">
        <v>0</v>
      </c>
      <c r="L25" s="108">
        <v>0</v>
      </c>
      <c r="M25" s="108">
        <v>0</v>
      </c>
      <c r="N25" s="108">
        <v>0</v>
      </c>
      <c r="O25" s="108">
        <v>0</v>
      </c>
      <c r="P25" s="108">
        <v>0</v>
      </c>
    </row>
    <row r="26" spans="1:16">
      <c r="A26" s="76" t="s">
        <v>140</v>
      </c>
      <c r="B26" s="76" t="s">
        <v>141</v>
      </c>
      <c r="C26" s="76" t="s">
        <v>110</v>
      </c>
      <c r="D26" s="76" t="s">
        <v>111</v>
      </c>
      <c r="E26" s="77" t="s">
        <v>142</v>
      </c>
      <c r="F26" s="106">
        <v>30.2</v>
      </c>
      <c r="G26" s="107">
        <v>0</v>
      </c>
      <c r="H26" s="107">
        <v>0</v>
      </c>
      <c r="I26" s="107">
        <v>30.2</v>
      </c>
      <c r="J26" s="107">
        <v>0</v>
      </c>
      <c r="K26" s="107">
        <v>0</v>
      </c>
      <c r="L26" s="107">
        <v>0</v>
      </c>
      <c r="M26" s="107">
        <v>0</v>
      </c>
      <c r="N26" s="107">
        <v>0</v>
      </c>
      <c r="O26" s="107"/>
      <c r="P26" s="107">
        <v>0</v>
      </c>
    </row>
  </sheetData>
  <mergeCells count="7">
    <mergeCell ref="A2:P2"/>
    <mergeCell ref="A3:C3"/>
    <mergeCell ref="A4:C4"/>
    <mergeCell ref="G4:P4"/>
    <mergeCell ref="D4:D5"/>
    <mergeCell ref="E4:E5"/>
    <mergeCell ref="F4:F5"/>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23" sqref="G23"/>
    </sheetView>
  </sheetViews>
  <sheetFormatPr defaultColWidth="9" defaultRowHeight="13.5"/>
  <cols>
    <col min="4" max="4" width="10.5583333333333" customWidth="1"/>
    <col min="5" max="5" width="17.2166666666667" customWidth="1"/>
    <col min="6" max="6" width="21" customWidth="1"/>
    <col min="7" max="7" width="13" customWidth="1"/>
    <col min="8" max="8" width="10.775" customWidth="1"/>
    <col min="9" max="9" width="11.5583333333333" customWidth="1"/>
  </cols>
  <sheetData>
    <row r="1" spans="1:10">
      <c r="A1" s="51"/>
      <c r="B1" s="51"/>
      <c r="C1" s="51"/>
      <c r="D1" s="51"/>
      <c r="E1" s="51"/>
      <c r="F1" s="51"/>
      <c r="G1" s="51"/>
      <c r="H1" s="82"/>
      <c r="I1" s="82" t="s">
        <v>152</v>
      </c>
      <c r="J1" s="82"/>
    </row>
    <row r="2" ht="31.5" spans="1:10">
      <c r="A2" s="90" t="s">
        <v>165</v>
      </c>
      <c r="B2" s="90"/>
      <c r="C2" s="90"/>
      <c r="D2" s="90"/>
      <c r="E2" s="90"/>
      <c r="F2" s="90"/>
      <c r="G2" s="90"/>
      <c r="H2" s="90"/>
      <c r="I2" s="90"/>
      <c r="J2" s="101"/>
    </row>
    <row r="3" spans="1:10">
      <c r="A3" s="51"/>
      <c r="B3" s="51"/>
      <c r="C3" s="51"/>
      <c r="D3" s="51"/>
      <c r="E3" s="51"/>
      <c r="F3" s="51"/>
      <c r="G3" s="51"/>
      <c r="H3" s="82"/>
      <c r="I3" s="82" t="s">
        <v>24</v>
      </c>
      <c r="J3" s="82"/>
    </row>
    <row r="4" spans="1:10">
      <c r="A4" s="91" t="s">
        <v>166</v>
      </c>
      <c r="B4" s="92" t="s">
        <v>167</v>
      </c>
      <c r="C4" s="93" t="s">
        <v>84</v>
      </c>
      <c r="D4" s="57" t="s">
        <v>168</v>
      </c>
      <c r="E4" s="58" t="s">
        <v>87</v>
      </c>
      <c r="F4" s="64"/>
      <c r="G4" s="64"/>
      <c r="H4" s="64"/>
      <c r="I4" s="64"/>
      <c r="J4" s="51"/>
    </row>
    <row r="5" spans="1:10">
      <c r="A5" s="91"/>
      <c r="B5" s="92"/>
      <c r="C5" s="94"/>
      <c r="D5" s="72"/>
      <c r="E5" s="65" t="s">
        <v>99</v>
      </c>
      <c r="F5" s="93" t="s">
        <v>94</v>
      </c>
      <c r="G5" s="65" t="s">
        <v>95</v>
      </c>
      <c r="H5" s="65" t="s">
        <v>96</v>
      </c>
      <c r="I5" s="65" t="s">
        <v>97</v>
      </c>
      <c r="J5" s="51"/>
    </row>
    <row r="6" spans="1:10">
      <c r="A6" s="91"/>
      <c r="B6" s="92"/>
      <c r="C6" s="95"/>
      <c r="D6" s="72"/>
      <c r="E6" s="69"/>
      <c r="F6" s="96"/>
      <c r="G6" s="69"/>
      <c r="H6" s="69"/>
      <c r="I6" s="69"/>
      <c r="J6" s="51"/>
    </row>
    <row r="7" spans="1:10">
      <c r="A7" s="92" t="s">
        <v>98</v>
      </c>
      <c r="B7" s="92" t="s">
        <v>98</v>
      </c>
      <c r="C7" s="67" t="s">
        <v>98</v>
      </c>
      <c r="D7" s="61" t="s">
        <v>98</v>
      </c>
      <c r="E7" s="75">
        <v>2</v>
      </c>
      <c r="F7" s="75">
        <v>3</v>
      </c>
      <c r="G7" s="75">
        <v>7</v>
      </c>
      <c r="H7" s="75">
        <v>8</v>
      </c>
      <c r="I7" s="75">
        <v>8</v>
      </c>
      <c r="J7" s="51"/>
    </row>
    <row r="8" spans="1:10">
      <c r="A8" s="97"/>
      <c r="B8" s="97"/>
      <c r="C8" s="76"/>
      <c r="D8" s="98" t="s">
        <v>99</v>
      </c>
      <c r="E8" s="99">
        <v>342000</v>
      </c>
      <c r="F8" s="100">
        <v>342000</v>
      </c>
      <c r="G8" s="78">
        <v>0</v>
      </c>
      <c r="H8" s="79">
        <v>0</v>
      </c>
      <c r="I8" s="89">
        <v>0</v>
      </c>
      <c r="J8" s="52"/>
    </row>
    <row r="9" spans="1:10">
      <c r="A9" s="97" t="s">
        <v>104</v>
      </c>
      <c r="B9" s="97"/>
      <c r="C9" s="76"/>
      <c r="D9" s="98"/>
      <c r="E9" s="99">
        <v>342000</v>
      </c>
      <c r="F9" s="100">
        <v>342000</v>
      </c>
      <c r="G9" s="78">
        <v>0</v>
      </c>
      <c r="H9" s="79">
        <v>0</v>
      </c>
      <c r="I9" s="89">
        <v>0</v>
      </c>
      <c r="J9" s="51"/>
    </row>
    <row r="10" spans="1:10">
      <c r="A10" s="97"/>
      <c r="B10" s="97" t="s">
        <v>169</v>
      </c>
      <c r="C10" s="76"/>
      <c r="D10" s="98"/>
      <c r="E10" s="99">
        <v>342000</v>
      </c>
      <c r="F10" s="100">
        <v>342000</v>
      </c>
      <c r="G10" s="78">
        <v>0</v>
      </c>
      <c r="H10" s="79">
        <v>0</v>
      </c>
      <c r="I10" s="89">
        <v>0</v>
      </c>
      <c r="J10" s="51"/>
    </row>
    <row r="11" spans="1:10">
      <c r="A11" s="97"/>
      <c r="B11" s="97"/>
      <c r="C11" s="76" t="s">
        <v>101</v>
      </c>
      <c r="D11" s="98"/>
      <c r="E11" s="99">
        <v>342000</v>
      </c>
      <c r="F11" s="100">
        <v>342000</v>
      </c>
      <c r="G11" s="78">
        <v>0</v>
      </c>
      <c r="H11" s="79">
        <v>0</v>
      </c>
      <c r="I11" s="89">
        <v>0</v>
      </c>
      <c r="J11" s="51"/>
    </row>
    <row r="12" spans="1:10">
      <c r="A12" s="97" t="s">
        <v>170</v>
      </c>
      <c r="B12" s="97" t="s">
        <v>170</v>
      </c>
      <c r="C12" s="76" t="s">
        <v>170</v>
      </c>
      <c r="D12" s="98" t="s">
        <v>171</v>
      </c>
      <c r="E12" s="99">
        <v>50000</v>
      </c>
      <c r="F12" s="100">
        <v>50000</v>
      </c>
      <c r="G12" s="78">
        <v>0</v>
      </c>
      <c r="H12" s="79">
        <v>0</v>
      </c>
      <c r="I12" s="89">
        <v>0</v>
      </c>
      <c r="J12" s="51"/>
    </row>
    <row r="13" spans="1:10">
      <c r="A13" s="97" t="s">
        <v>170</v>
      </c>
      <c r="B13" s="97" t="s">
        <v>170</v>
      </c>
      <c r="C13" s="76" t="s">
        <v>170</v>
      </c>
      <c r="D13" s="98" t="s">
        <v>172</v>
      </c>
      <c r="E13" s="99">
        <v>60000</v>
      </c>
      <c r="F13" s="100">
        <v>60000</v>
      </c>
      <c r="G13" s="78">
        <v>0</v>
      </c>
      <c r="H13" s="78">
        <v>0</v>
      </c>
      <c r="I13" s="78">
        <v>0</v>
      </c>
      <c r="J13" s="51"/>
    </row>
    <row r="14" spans="1:10">
      <c r="A14" s="97" t="s">
        <v>170</v>
      </c>
      <c r="B14" s="97" t="s">
        <v>170</v>
      </c>
      <c r="C14" s="76" t="s">
        <v>170</v>
      </c>
      <c r="D14" s="98" t="s">
        <v>173</v>
      </c>
      <c r="E14" s="99">
        <v>50000</v>
      </c>
      <c r="F14" s="100">
        <v>50000</v>
      </c>
      <c r="G14" s="78">
        <v>0</v>
      </c>
      <c r="H14" s="78">
        <v>0</v>
      </c>
      <c r="I14" s="78">
        <v>0</v>
      </c>
      <c r="J14" s="51"/>
    </row>
    <row r="15" spans="1:10">
      <c r="A15" s="97" t="s">
        <v>170</v>
      </c>
      <c r="B15" s="97" t="s">
        <v>170</v>
      </c>
      <c r="C15" s="76" t="s">
        <v>170</v>
      </c>
      <c r="D15" s="98" t="s">
        <v>174</v>
      </c>
      <c r="E15" s="99">
        <v>50000</v>
      </c>
      <c r="F15" s="100">
        <v>50000</v>
      </c>
      <c r="G15" s="78">
        <v>0</v>
      </c>
      <c r="H15" s="78">
        <v>0</v>
      </c>
      <c r="I15" s="78">
        <v>0</v>
      </c>
      <c r="J15" s="51"/>
    </row>
    <row r="16" spans="1:10">
      <c r="A16" s="97" t="s">
        <v>170</v>
      </c>
      <c r="B16" s="97" t="s">
        <v>170</v>
      </c>
      <c r="C16" s="76" t="s">
        <v>170</v>
      </c>
      <c r="D16" s="98" t="s">
        <v>175</v>
      </c>
      <c r="E16" s="99">
        <v>132000</v>
      </c>
      <c r="F16" s="100">
        <v>132000</v>
      </c>
      <c r="G16" s="78">
        <v>0</v>
      </c>
      <c r="H16" s="78">
        <v>0</v>
      </c>
      <c r="I16" s="78">
        <v>0</v>
      </c>
      <c r="J16" s="51"/>
    </row>
    <row r="17" spans="8:8">
      <c r="H17" s="52"/>
    </row>
  </sheetData>
  <mergeCells count="11">
    <mergeCell ref="A2:I2"/>
    <mergeCell ref="E4:I4"/>
    <mergeCell ref="A4:A6"/>
    <mergeCell ref="B4:B6"/>
    <mergeCell ref="C4:C6"/>
    <mergeCell ref="D4:D6"/>
    <mergeCell ref="E5:E6"/>
    <mergeCell ref="F5:F6"/>
    <mergeCell ref="G5:G6"/>
    <mergeCell ref="H5:H6"/>
    <mergeCell ref="I5:I6"/>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A3" sqref="A3:D3"/>
    </sheetView>
  </sheetViews>
  <sheetFormatPr defaultColWidth="9" defaultRowHeight="13.5"/>
  <cols>
    <col min="1" max="1" width="5.75" customWidth="1"/>
    <col min="2" max="2" width="6.125" customWidth="1"/>
    <col min="3" max="3" width="6.625" customWidth="1"/>
    <col min="4" max="4" width="6.875" customWidth="1"/>
    <col min="5" max="5" width="18.2833333333333" customWidth="1"/>
    <col min="6" max="6" width="8.5" customWidth="1"/>
    <col min="7" max="7" width="8.75" customWidth="1"/>
    <col min="8" max="8" width="9.5" customWidth="1"/>
    <col min="9" max="10" width="8" customWidth="1"/>
    <col min="11" max="11" width="8.75" customWidth="1"/>
    <col min="12" max="12" width="10" customWidth="1"/>
    <col min="13" max="13" width="8.125" customWidth="1"/>
    <col min="14" max="14" width="6.375" customWidth="1"/>
    <col min="15" max="15" width="10.625" customWidth="1"/>
  </cols>
  <sheetData>
    <row r="1" spans="1:15">
      <c r="A1" s="51"/>
      <c r="B1" s="51"/>
      <c r="C1" s="52"/>
      <c r="D1" s="52"/>
      <c r="E1" s="51"/>
      <c r="F1" s="51"/>
      <c r="G1" s="51"/>
      <c r="H1" s="51"/>
      <c r="I1" s="51"/>
      <c r="J1" s="51"/>
      <c r="K1" s="51"/>
      <c r="L1" s="51"/>
      <c r="M1" s="51"/>
      <c r="N1" s="51"/>
      <c r="O1" s="82" t="s">
        <v>176</v>
      </c>
    </row>
    <row r="2" ht="31.5" spans="1:15">
      <c r="A2" s="53" t="s">
        <v>177</v>
      </c>
      <c r="B2" s="53"/>
      <c r="C2" s="53"/>
      <c r="D2" s="53"/>
      <c r="E2" s="53"/>
      <c r="F2" s="53"/>
      <c r="G2" s="53"/>
      <c r="H2" s="53"/>
      <c r="I2" s="53"/>
      <c r="J2" s="53"/>
      <c r="K2" s="53"/>
      <c r="L2" s="53"/>
      <c r="M2" s="53"/>
      <c r="N2" s="53"/>
      <c r="O2" s="53"/>
    </row>
    <row r="3" spans="1:15">
      <c r="A3" s="54" t="s">
        <v>82</v>
      </c>
      <c r="B3" s="54"/>
      <c r="C3" s="54"/>
      <c r="D3" s="54"/>
      <c r="E3" s="51"/>
      <c r="F3" s="51"/>
      <c r="G3" s="51"/>
      <c r="H3" s="51"/>
      <c r="I3" s="51"/>
      <c r="J3" s="51"/>
      <c r="K3" s="51"/>
      <c r="L3" s="51"/>
      <c r="M3" s="51"/>
      <c r="N3" s="51"/>
      <c r="O3" s="82" t="s">
        <v>24</v>
      </c>
    </row>
    <row r="4" spans="1:15">
      <c r="A4" s="55" t="s">
        <v>83</v>
      </c>
      <c r="B4" s="55"/>
      <c r="C4" s="55"/>
      <c r="D4" s="56" t="s">
        <v>84</v>
      </c>
      <c r="E4" s="57" t="s">
        <v>85</v>
      </c>
      <c r="F4" s="58" t="s">
        <v>154</v>
      </c>
      <c r="G4" s="59" t="s">
        <v>178</v>
      </c>
      <c r="H4" s="60"/>
      <c r="I4" s="60"/>
      <c r="J4" s="60"/>
      <c r="K4" s="60"/>
      <c r="L4" s="60"/>
      <c r="M4" s="60"/>
      <c r="N4" s="72"/>
      <c r="O4" s="58" t="s">
        <v>179</v>
      </c>
    </row>
    <row r="5" spans="1:15">
      <c r="A5" s="61" t="s">
        <v>90</v>
      </c>
      <c r="B5" s="61" t="s">
        <v>91</v>
      </c>
      <c r="C5" s="62" t="s">
        <v>92</v>
      </c>
      <c r="D5" s="63"/>
      <c r="E5" s="57"/>
      <c r="F5" s="64"/>
      <c r="G5" s="65" t="s">
        <v>99</v>
      </c>
      <c r="H5" s="66" t="s">
        <v>180</v>
      </c>
      <c r="I5" s="83"/>
      <c r="J5" s="83"/>
      <c r="K5" s="83"/>
      <c r="L5" s="83"/>
      <c r="M5" s="57"/>
      <c r="N5" s="65" t="s">
        <v>181</v>
      </c>
      <c r="O5" s="58"/>
    </row>
    <row r="6" spans="1:15">
      <c r="A6" s="67"/>
      <c r="B6" s="67"/>
      <c r="C6" s="68"/>
      <c r="D6" s="63"/>
      <c r="E6" s="57"/>
      <c r="F6" s="64"/>
      <c r="G6" s="69"/>
      <c r="H6" s="65" t="s">
        <v>93</v>
      </c>
      <c r="I6" s="84" t="s">
        <v>182</v>
      </c>
      <c r="J6" s="85"/>
      <c r="K6" s="85"/>
      <c r="L6" s="86"/>
      <c r="M6" s="87" t="s">
        <v>183</v>
      </c>
      <c r="N6" s="69"/>
      <c r="O6" s="58"/>
    </row>
    <row r="7" spans="1:15">
      <c r="A7" s="70"/>
      <c r="B7" s="70"/>
      <c r="C7" s="71"/>
      <c r="D7" s="71"/>
      <c r="E7" s="72"/>
      <c r="F7" s="64"/>
      <c r="G7" s="73"/>
      <c r="H7" s="73"/>
      <c r="I7" s="86" t="s">
        <v>93</v>
      </c>
      <c r="J7" s="86" t="s">
        <v>155</v>
      </c>
      <c r="K7" s="87" t="s">
        <v>156</v>
      </c>
      <c r="L7" s="87" t="s">
        <v>165</v>
      </c>
      <c r="M7" s="87"/>
      <c r="N7" s="73"/>
      <c r="O7" s="64"/>
    </row>
    <row r="8" spans="1:15">
      <c r="A8" s="61" t="s">
        <v>98</v>
      </c>
      <c r="B8" s="61" t="s">
        <v>98</v>
      </c>
      <c r="C8" s="74" t="s">
        <v>98</v>
      </c>
      <c r="D8" s="74" t="s">
        <v>98</v>
      </c>
      <c r="E8" s="74" t="s">
        <v>98</v>
      </c>
      <c r="F8" s="75">
        <v>1</v>
      </c>
      <c r="G8" s="74">
        <v>2</v>
      </c>
      <c r="H8" s="74">
        <v>3</v>
      </c>
      <c r="I8" s="74">
        <v>4</v>
      </c>
      <c r="J8" s="61">
        <v>5</v>
      </c>
      <c r="K8" s="61">
        <v>6</v>
      </c>
      <c r="L8" s="74">
        <v>7</v>
      </c>
      <c r="M8" s="75">
        <v>8</v>
      </c>
      <c r="N8" s="74">
        <v>9</v>
      </c>
      <c r="O8" s="75">
        <v>10</v>
      </c>
    </row>
    <row r="9" spans="1:15">
      <c r="A9" s="76"/>
      <c r="B9" s="76"/>
      <c r="C9" s="76"/>
      <c r="D9" s="76"/>
      <c r="E9" s="77" t="s">
        <v>99</v>
      </c>
      <c r="F9" s="78">
        <v>833.3</v>
      </c>
      <c r="G9" s="79">
        <v>833.3</v>
      </c>
      <c r="H9" s="80">
        <f>I9+M9</f>
        <v>623.3</v>
      </c>
      <c r="I9" s="80">
        <v>488.9</v>
      </c>
      <c r="J9" s="80">
        <v>426.7</v>
      </c>
      <c r="K9" s="80">
        <v>28</v>
      </c>
      <c r="L9" s="78">
        <v>34.2</v>
      </c>
      <c r="M9" s="88">
        <v>134.4</v>
      </c>
      <c r="N9" s="88">
        <v>62</v>
      </c>
      <c r="O9" s="89">
        <v>148</v>
      </c>
    </row>
    <row r="10" spans="1:15">
      <c r="A10" s="76"/>
      <c r="B10" s="76"/>
      <c r="C10" s="76"/>
      <c r="D10" s="76" t="s">
        <v>100</v>
      </c>
      <c r="E10" s="77" t="s">
        <v>101</v>
      </c>
      <c r="F10" s="78">
        <v>833.3</v>
      </c>
      <c r="G10" s="79">
        <v>833.3</v>
      </c>
      <c r="H10" s="80">
        <f t="shared" ref="H10:H27" si="0">I10+M10</f>
        <v>623.3</v>
      </c>
      <c r="I10" s="80">
        <v>488.9</v>
      </c>
      <c r="J10" s="80">
        <v>426.7</v>
      </c>
      <c r="K10" s="80">
        <v>28</v>
      </c>
      <c r="L10" s="78">
        <v>34.2</v>
      </c>
      <c r="M10" s="88">
        <v>134.4</v>
      </c>
      <c r="N10" s="88">
        <v>62</v>
      </c>
      <c r="O10" s="89">
        <v>148</v>
      </c>
    </row>
    <row r="11" spans="1:15">
      <c r="A11" s="76"/>
      <c r="B11" s="76"/>
      <c r="C11" s="76"/>
      <c r="D11" s="76" t="s">
        <v>102</v>
      </c>
      <c r="E11" s="77" t="s">
        <v>103</v>
      </c>
      <c r="F11" s="78">
        <v>833.3</v>
      </c>
      <c r="G11" s="79">
        <v>833.3</v>
      </c>
      <c r="H11" s="80">
        <f t="shared" si="0"/>
        <v>623.3</v>
      </c>
      <c r="I11" s="80">
        <v>488.9</v>
      </c>
      <c r="J11" s="80">
        <v>426.7</v>
      </c>
      <c r="K11" s="80">
        <v>28</v>
      </c>
      <c r="L11" s="78">
        <v>34.2</v>
      </c>
      <c r="M11" s="88">
        <v>134.4</v>
      </c>
      <c r="N11" s="88">
        <v>62</v>
      </c>
      <c r="O11" s="89">
        <v>148</v>
      </c>
    </row>
    <row r="12" spans="1:15">
      <c r="A12" s="76" t="s">
        <v>104</v>
      </c>
      <c r="B12" s="76"/>
      <c r="C12" s="76"/>
      <c r="D12" s="76"/>
      <c r="E12" s="77" t="s">
        <v>105</v>
      </c>
      <c r="F12" s="78">
        <v>698.9</v>
      </c>
      <c r="G12" s="79">
        <v>698.9</v>
      </c>
      <c r="H12" s="80">
        <f t="shared" si="0"/>
        <v>488.9</v>
      </c>
      <c r="I12" s="80">
        <v>488.9</v>
      </c>
      <c r="J12" s="80">
        <v>426.7</v>
      </c>
      <c r="K12" s="80">
        <v>28</v>
      </c>
      <c r="L12" s="78">
        <v>34.2</v>
      </c>
      <c r="M12" s="88">
        <v>0</v>
      </c>
      <c r="N12" s="88">
        <v>62</v>
      </c>
      <c r="O12" s="89">
        <v>148</v>
      </c>
    </row>
    <row r="13" spans="1:15">
      <c r="A13" s="76"/>
      <c r="B13" s="76" t="s">
        <v>106</v>
      </c>
      <c r="C13" s="76"/>
      <c r="D13" s="76"/>
      <c r="E13" s="77" t="s">
        <v>107</v>
      </c>
      <c r="F13" s="78">
        <v>698.9</v>
      </c>
      <c r="G13" s="79">
        <v>698.9</v>
      </c>
      <c r="H13" s="80">
        <f t="shared" si="0"/>
        <v>488.9</v>
      </c>
      <c r="I13" s="80">
        <v>488.9</v>
      </c>
      <c r="J13" s="80">
        <v>426.7</v>
      </c>
      <c r="K13" s="80">
        <v>28</v>
      </c>
      <c r="L13" s="78">
        <v>34.2</v>
      </c>
      <c r="M13" s="88">
        <v>0</v>
      </c>
      <c r="N13" s="88">
        <v>62</v>
      </c>
      <c r="O13" s="89">
        <v>148</v>
      </c>
    </row>
    <row r="14" ht="22.5" spans="1:15">
      <c r="A14" s="76" t="s">
        <v>108</v>
      </c>
      <c r="B14" s="76" t="s">
        <v>109</v>
      </c>
      <c r="C14" s="76" t="s">
        <v>110</v>
      </c>
      <c r="D14" s="76" t="s">
        <v>111</v>
      </c>
      <c r="E14" s="77" t="s">
        <v>112</v>
      </c>
      <c r="F14" s="79">
        <v>516.7</v>
      </c>
      <c r="G14" s="80">
        <v>516.7</v>
      </c>
      <c r="H14" s="80">
        <v>516.7</v>
      </c>
      <c r="I14" s="80">
        <v>454.7</v>
      </c>
      <c r="J14" s="80">
        <v>426.7</v>
      </c>
      <c r="K14" s="80">
        <v>28</v>
      </c>
      <c r="L14" s="78">
        <v>0</v>
      </c>
      <c r="M14" s="88">
        <v>0</v>
      </c>
      <c r="N14" s="88">
        <v>62</v>
      </c>
      <c r="O14" s="89">
        <v>0</v>
      </c>
    </row>
    <row r="15" ht="22.5" spans="1:15">
      <c r="A15" s="76" t="s">
        <v>108</v>
      </c>
      <c r="B15" s="76" t="s">
        <v>109</v>
      </c>
      <c r="C15" s="76" t="s">
        <v>113</v>
      </c>
      <c r="D15" s="76" t="s">
        <v>111</v>
      </c>
      <c r="E15" s="77" t="s">
        <v>114</v>
      </c>
      <c r="F15" s="79">
        <v>5</v>
      </c>
      <c r="G15" s="80">
        <f t="shared" ref="G10:G27" si="1">H15</f>
        <v>5</v>
      </c>
      <c r="H15" s="80">
        <f t="shared" si="0"/>
        <v>5</v>
      </c>
      <c r="I15" s="80">
        <f t="shared" ref="I10:I27" si="2">J15+K15+L15</f>
        <v>5</v>
      </c>
      <c r="J15" s="80">
        <v>0</v>
      </c>
      <c r="K15" s="80">
        <v>0</v>
      </c>
      <c r="L15" s="78">
        <v>5</v>
      </c>
      <c r="M15" s="88">
        <v>0</v>
      </c>
      <c r="N15" s="88">
        <v>0</v>
      </c>
      <c r="O15" s="89">
        <v>0</v>
      </c>
    </row>
    <row r="16" spans="1:15">
      <c r="A16" s="76" t="s">
        <v>108</v>
      </c>
      <c r="B16" s="76" t="s">
        <v>109</v>
      </c>
      <c r="C16" s="76" t="s">
        <v>115</v>
      </c>
      <c r="D16" s="76" t="s">
        <v>111</v>
      </c>
      <c r="E16" s="77" t="s">
        <v>116</v>
      </c>
      <c r="F16" s="79">
        <v>6</v>
      </c>
      <c r="G16" s="80">
        <f t="shared" si="1"/>
        <v>6</v>
      </c>
      <c r="H16" s="80">
        <f t="shared" si="0"/>
        <v>6</v>
      </c>
      <c r="I16" s="80">
        <f t="shared" si="2"/>
        <v>6</v>
      </c>
      <c r="J16" s="80">
        <v>0</v>
      </c>
      <c r="K16" s="80">
        <v>0</v>
      </c>
      <c r="L16" s="78">
        <v>6</v>
      </c>
      <c r="M16" s="88">
        <v>0</v>
      </c>
      <c r="N16" s="88">
        <v>0</v>
      </c>
      <c r="O16" s="89">
        <v>0</v>
      </c>
    </row>
    <row r="17" spans="1:15">
      <c r="A17" s="76" t="s">
        <v>108</v>
      </c>
      <c r="B17" s="76" t="s">
        <v>109</v>
      </c>
      <c r="C17" s="76" t="s">
        <v>117</v>
      </c>
      <c r="D17" s="76" t="s">
        <v>111</v>
      </c>
      <c r="E17" s="77" t="s">
        <v>118</v>
      </c>
      <c r="F17" s="79">
        <v>143</v>
      </c>
      <c r="G17" s="80">
        <v>143</v>
      </c>
      <c r="H17" s="80">
        <f t="shared" si="0"/>
        <v>5</v>
      </c>
      <c r="I17" s="80">
        <f t="shared" si="2"/>
        <v>5</v>
      </c>
      <c r="J17" s="80">
        <v>0</v>
      </c>
      <c r="K17" s="80">
        <v>0</v>
      </c>
      <c r="L17" s="78">
        <v>5</v>
      </c>
      <c r="M17" s="88">
        <v>0</v>
      </c>
      <c r="N17" s="88">
        <v>0</v>
      </c>
      <c r="O17" s="89">
        <v>138</v>
      </c>
    </row>
    <row r="18" spans="1:15">
      <c r="A18" s="76" t="s">
        <v>108</v>
      </c>
      <c r="B18" s="76" t="s">
        <v>109</v>
      </c>
      <c r="C18" s="76" t="s">
        <v>119</v>
      </c>
      <c r="D18" s="76" t="s">
        <v>111</v>
      </c>
      <c r="E18" s="77" t="s">
        <v>120</v>
      </c>
      <c r="F18" s="79">
        <v>5</v>
      </c>
      <c r="G18" s="80">
        <f t="shared" si="1"/>
        <v>5</v>
      </c>
      <c r="H18" s="80">
        <f t="shared" si="0"/>
        <v>5</v>
      </c>
      <c r="I18" s="80">
        <f t="shared" si="2"/>
        <v>5</v>
      </c>
      <c r="J18" s="80">
        <v>0</v>
      </c>
      <c r="K18" s="80">
        <v>0</v>
      </c>
      <c r="L18" s="78">
        <v>5</v>
      </c>
      <c r="M18" s="88">
        <v>0</v>
      </c>
      <c r="N18" s="88">
        <v>0</v>
      </c>
      <c r="O18" s="89">
        <v>0</v>
      </c>
    </row>
    <row r="19" ht="22.5" spans="1:15">
      <c r="A19" s="76" t="s">
        <v>108</v>
      </c>
      <c r="B19" s="76" t="s">
        <v>109</v>
      </c>
      <c r="C19" s="76" t="s">
        <v>121</v>
      </c>
      <c r="D19" s="76" t="s">
        <v>111</v>
      </c>
      <c r="E19" s="77" t="s">
        <v>122</v>
      </c>
      <c r="F19" s="79">
        <v>23.2</v>
      </c>
      <c r="G19" s="80">
        <v>23.2</v>
      </c>
      <c r="H19" s="80">
        <f t="shared" si="0"/>
        <v>13.2</v>
      </c>
      <c r="I19" s="80">
        <f t="shared" si="2"/>
        <v>13.2</v>
      </c>
      <c r="J19" s="80">
        <v>0</v>
      </c>
      <c r="K19" s="80">
        <v>0</v>
      </c>
      <c r="L19" s="78">
        <v>13.2</v>
      </c>
      <c r="M19" s="88"/>
      <c r="N19" s="88">
        <v>0</v>
      </c>
      <c r="O19" s="89">
        <v>10</v>
      </c>
    </row>
    <row r="20" ht="22.5" spans="1:15">
      <c r="A20" s="76" t="s">
        <v>123</v>
      </c>
      <c r="B20" s="76"/>
      <c r="C20" s="76"/>
      <c r="D20" s="76"/>
      <c r="E20" s="77" t="s">
        <v>124</v>
      </c>
      <c r="F20" s="79">
        <v>81.5</v>
      </c>
      <c r="G20" s="80">
        <f t="shared" si="1"/>
        <v>81.5</v>
      </c>
      <c r="H20" s="80">
        <f t="shared" si="0"/>
        <v>81.5</v>
      </c>
      <c r="I20" s="80">
        <f t="shared" si="2"/>
        <v>0</v>
      </c>
      <c r="J20" s="80">
        <v>0</v>
      </c>
      <c r="K20" s="80">
        <v>0</v>
      </c>
      <c r="L20" s="78">
        <v>0</v>
      </c>
      <c r="M20" s="88">
        <v>81.5</v>
      </c>
      <c r="N20" s="88">
        <v>0</v>
      </c>
      <c r="O20" s="89">
        <v>0</v>
      </c>
    </row>
    <row r="21" ht="22.5" spans="1:15">
      <c r="A21" s="76"/>
      <c r="B21" s="76" t="s">
        <v>115</v>
      </c>
      <c r="C21" s="76"/>
      <c r="D21" s="76"/>
      <c r="E21" s="77" t="s">
        <v>125</v>
      </c>
      <c r="F21" s="79">
        <v>81.5</v>
      </c>
      <c r="G21" s="80">
        <f t="shared" si="1"/>
        <v>81.5</v>
      </c>
      <c r="H21" s="80">
        <f t="shared" si="0"/>
        <v>81.5</v>
      </c>
      <c r="I21" s="80">
        <f t="shared" si="2"/>
        <v>0</v>
      </c>
      <c r="J21" s="80">
        <v>0</v>
      </c>
      <c r="K21" s="80">
        <v>0</v>
      </c>
      <c r="L21" s="78">
        <v>0</v>
      </c>
      <c r="M21" s="88">
        <v>81.5</v>
      </c>
      <c r="N21" s="88">
        <v>0</v>
      </c>
      <c r="O21" s="89">
        <v>0</v>
      </c>
    </row>
    <row r="22" ht="22.5" spans="1:15">
      <c r="A22" s="76" t="s">
        <v>126</v>
      </c>
      <c r="B22" s="76" t="s">
        <v>127</v>
      </c>
      <c r="C22" s="76" t="s">
        <v>110</v>
      </c>
      <c r="D22" s="76" t="s">
        <v>111</v>
      </c>
      <c r="E22" s="77" t="s">
        <v>128</v>
      </c>
      <c r="F22" s="79">
        <v>81.5</v>
      </c>
      <c r="G22" s="80">
        <f t="shared" si="1"/>
        <v>81.5</v>
      </c>
      <c r="H22" s="80">
        <f t="shared" si="0"/>
        <v>81.5</v>
      </c>
      <c r="I22" s="80">
        <f t="shared" si="2"/>
        <v>0</v>
      </c>
      <c r="J22" s="80">
        <v>0</v>
      </c>
      <c r="K22" s="80">
        <v>0</v>
      </c>
      <c r="L22" s="78">
        <v>0</v>
      </c>
      <c r="M22" s="88">
        <v>81.5</v>
      </c>
      <c r="N22" s="88">
        <v>0</v>
      </c>
      <c r="O22" s="89">
        <v>0</v>
      </c>
    </row>
    <row r="23" ht="22.5" spans="1:15">
      <c r="A23" s="76" t="s">
        <v>129</v>
      </c>
      <c r="B23" s="76"/>
      <c r="C23" s="76"/>
      <c r="D23" s="76"/>
      <c r="E23" s="77" t="s">
        <v>130</v>
      </c>
      <c r="F23" s="79">
        <v>22.7</v>
      </c>
      <c r="G23" s="80">
        <f t="shared" si="1"/>
        <v>22.7</v>
      </c>
      <c r="H23" s="80">
        <f t="shared" si="0"/>
        <v>22.7</v>
      </c>
      <c r="I23" s="80">
        <f t="shared" si="2"/>
        <v>0</v>
      </c>
      <c r="J23" s="80">
        <v>0</v>
      </c>
      <c r="K23" s="80">
        <v>0</v>
      </c>
      <c r="L23" s="78">
        <v>0</v>
      </c>
      <c r="M23" s="88">
        <v>22.7</v>
      </c>
      <c r="N23" s="88">
        <v>0</v>
      </c>
      <c r="O23" s="89">
        <v>0</v>
      </c>
    </row>
    <row r="24" ht="22.5" spans="1:15">
      <c r="A24" s="76"/>
      <c r="B24" s="76" t="s">
        <v>131</v>
      </c>
      <c r="C24" s="76"/>
      <c r="D24" s="76"/>
      <c r="E24" s="77" t="s">
        <v>132</v>
      </c>
      <c r="F24" s="79">
        <v>22.7</v>
      </c>
      <c r="G24" s="80">
        <f t="shared" si="1"/>
        <v>22.7</v>
      </c>
      <c r="H24" s="80">
        <f t="shared" si="0"/>
        <v>22.7</v>
      </c>
      <c r="I24" s="80">
        <f t="shared" si="2"/>
        <v>0</v>
      </c>
      <c r="J24" s="80">
        <v>0</v>
      </c>
      <c r="K24" s="80">
        <v>0</v>
      </c>
      <c r="L24" s="78">
        <v>0</v>
      </c>
      <c r="M24" s="88">
        <v>22.7</v>
      </c>
      <c r="N24" s="88">
        <v>0</v>
      </c>
      <c r="O24" s="89">
        <v>0</v>
      </c>
    </row>
    <row r="25" ht="22.5" spans="1:15">
      <c r="A25" s="76" t="s">
        <v>133</v>
      </c>
      <c r="B25" s="76" t="s">
        <v>134</v>
      </c>
      <c r="C25" s="76" t="s">
        <v>110</v>
      </c>
      <c r="D25" s="76" t="s">
        <v>111</v>
      </c>
      <c r="E25" s="77" t="s">
        <v>135</v>
      </c>
      <c r="F25" s="79">
        <v>22.7</v>
      </c>
      <c r="G25" s="80">
        <f t="shared" si="1"/>
        <v>22.7</v>
      </c>
      <c r="H25" s="80">
        <f t="shared" si="0"/>
        <v>22.7</v>
      </c>
      <c r="I25" s="80">
        <f t="shared" si="2"/>
        <v>0</v>
      </c>
      <c r="J25" s="80">
        <v>0</v>
      </c>
      <c r="K25" s="80">
        <v>0</v>
      </c>
      <c r="L25" s="78">
        <v>0</v>
      </c>
      <c r="M25" s="88">
        <v>22.7</v>
      </c>
      <c r="N25" s="88">
        <v>0</v>
      </c>
      <c r="O25" s="89">
        <v>0</v>
      </c>
    </row>
    <row r="26" spans="1:15">
      <c r="A26" s="76" t="s">
        <v>136</v>
      </c>
      <c r="B26" s="76"/>
      <c r="C26" s="76"/>
      <c r="D26" s="76"/>
      <c r="E26" s="77" t="s">
        <v>137</v>
      </c>
      <c r="F26" s="79">
        <v>30.2</v>
      </c>
      <c r="G26" s="80">
        <f t="shared" si="1"/>
        <v>30.2</v>
      </c>
      <c r="H26" s="80">
        <f t="shared" si="0"/>
        <v>30.2</v>
      </c>
      <c r="I26" s="80">
        <f t="shared" si="2"/>
        <v>0</v>
      </c>
      <c r="J26" s="80">
        <v>0</v>
      </c>
      <c r="K26" s="80">
        <v>0</v>
      </c>
      <c r="L26" s="78">
        <v>0</v>
      </c>
      <c r="M26" s="88">
        <v>30.2</v>
      </c>
      <c r="N26" s="88">
        <v>0</v>
      </c>
      <c r="O26" s="89">
        <v>0</v>
      </c>
    </row>
    <row r="27" ht="22.5" spans="1:15">
      <c r="A27" s="76"/>
      <c r="B27" s="76" t="s">
        <v>138</v>
      </c>
      <c r="C27" s="76"/>
      <c r="D27" s="76"/>
      <c r="E27" s="77" t="s">
        <v>139</v>
      </c>
      <c r="F27" s="79">
        <v>30.2</v>
      </c>
      <c r="G27" s="80">
        <f t="shared" si="1"/>
        <v>30.2</v>
      </c>
      <c r="H27" s="80">
        <f t="shared" si="0"/>
        <v>30.2</v>
      </c>
      <c r="I27" s="80">
        <f t="shared" si="2"/>
        <v>0</v>
      </c>
      <c r="J27" s="80">
        <v>0</v>
      </c>
      <c r="K27" s="80">
        <v>0</v>
      </c>
      <c r="L27" s="78">
        <v>0</v>
      </c>
      <c r="M27" s="88">
        <v>30.2</v>
      </c>
      <c r="N27" s="88">
        <v>0</v>
      </c>
      <c r="O27" s="89">
        <v>0</v>
      </c>
    </row>
    <row r="28" ht="22.5" spans="1:15">
      <c r="A28" s="76" t="s">
        <v>140</v>
      </c>
      <c r="B28" s="76" t="s">
        <v>141</v>
      </c>
      <c r="C28" s="76" t="s">
        <v>110</v>
      </c>
      <c r="D28" s="76" t="s">
        <v>111</v>
      </c>
      <c r="E28" s="77" t="s">
        <v>142</v>
      </c>
      <c r="F28" s="81">
        <v>30.2</v>
      </c>
      <c r="G28" s="81"/>
      <c r="H28" s="81"/>
      <c r="I28" s="81"/>
      <c r="J28" s="81"/>
      <c r="K28" s="81"/>
      <c r="L28" s="81">
        <v>0</v>
      </c>
      <c r="M28" s="81">
        <v>30.2</v>
      </c>
      <c r="N28" s="81">
        <v>0</v>
      </c>
      <c r="O28" s="81">
        <v>0</v>
      </c>
    </row>
    <row r="31" spans="11:11">
      <c r="K31">
        <v>4</v>
      </c>
    </row>
  </sheetData>
  <mergeCells count="17">
    <mergeCell ref="A2:O2"/>
    <mergeCell ref="A3:D3"/>
    <mergeCell ref="A4:C4"/>
    <mergeCell ref="G4:N4"/>
    <mergeCell ref="H5:M5"/>
    <mergeCell ref="I6:L6"/>
    <mergeCell ref="A5:A7"/>
    <mergeCell ref="B5:B7"/>
    <mergeCell ref="C5:C7"/>
    <mergeCell ref="D4:D7"/>
    <mergeCell ref="E4:E7"/>
    <mergeCell ref="F4:F7"/>
    <mergeCell ref="G5:G7"/>
    <mergeCell ref="H6:H7"/>
    <mergeCell ref="M6:M7"/>
    <mergeCell ref="N5:N7"/>
    <mergeCell ref="O4:O7"/>
  </mergeCells>
  <pageMargins left="0.699305555555556" right="0.699305555555556" top="0.393055555555556" bottom="0.118055555555556" header="0.3" footer="0.196527777777778"/>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A1" sqref="A1:I1"/>
    </sheetView>
  </sheetViews>
  <sheetFormatPr defaultColWidth="9" defaultRowHeight="13.5"/>
  <cols>
    <col min="3" max="3" width="13.8833333333333" customWidth="1"/>
    <col min="4" max="4" width="15.2166666666667" customWidth="1"/>
    <col min="5" max="5" width="16" customWidth="1"/>
    <col min="6" max="6" width="14.3333333333333" customWidth="1"/>
    <col min="7" max="7" width="13.775" customWidth="1"/>
    <col min="8" max="8" width="17.775" customWidth="1"/>
    <col min="9" max="9" width="26.1083333333333" customWidth="1"/>
  </cols>
  <sheetData>
    <row r="1" ht="20.25" spans="1:9">
      <c r="A1" s="1" t="s">
        <v>184</v>
      </c>
      <c r="B1" s="1"/>
      <c r="C1" s="1"/>
      <c r="D1" s="1"/>
      <c r="E1" s="1"/>
      <c r="F1" s="1"/>
      <c r="G1" s="1"/>
      <c r="H1" s="1"/>
      <c r="I1" s="1"/>
    </row>
    <row r="2" spans="1:9">
      <c r="A2" s="2"/>
      <c r="B2" s="2"/>
      <c r="C2" s="2"/>
      <c r="D2" s="3"/>
      <c r="E2" s="3"/>
      <c r="F2" s="3"/>
      <c r="G2" s="3"/>
      <c r="H2" s="3"/>
      <c r="I2" s="43" t="s">
        <v>185</v>
      </c>
    </row>
    <row r="3" spans="1:9">
      <c r="A3" s="4" t="s">
        <v>82</v>
      </c>
      <c r="B3" s="5"/>
      <c r="C3" s="2"/>
      <c r="D3" s="6"/>
      <c r="E3" s="6"/>
      <c r="F3" s="6"/>
      <c r="G3" s="6"/>
      <c r="H3" s="7"/>
      <c r="I3" s="43" t="s">
        <v>24</v>
      </c>
    </row>
    <row r="4" ht="14.25" spans="1:9">
      <c r="A4" s="8" t="s">
        <v>186</v>
      </c>
      <c r="B4" s="9"/>
      <c r="C4" s="9"/>
      <c r="D4" s="10" t="s">
        <v>187</v>
      </c>
      <c r="E4" s="11" t="s">
        <v>188</v>
      </c>
      <c r="F4" s="12" t="s">
        <v>189</v>
      </c>
      <c r="G4" s="13"/>
      <c r="H4" s="13"/>
      <c r="I4" s="44" t="s">
        <v>190</v>
      </c>
    </row>
    <row r="5" spans="1:9">
      <c r="A5" s="14" t="s">
        <v>191</v>
      </c>
      <c r="B5" s="15"/>
      <c r="C5" s="15" t="s">
        <v>192</v>
      </c>
      <c r="D5" s="16"/>
      <c r="E5" s="17"/>
      <c r="F5" s="17" t="s">
        <v>93</v>
      </c>
      <c r="G5" s="17" t="s">
        <v>193</v>
      </c>
      <c r="H5" s="16" t="s">
        <v>179</v>
      </c>
      <c r="I5" s="45"/>
    </row>
    <row r="6" spans="1:9">
      <c r="A6" s="14"/>
      <c r="B6" s="15"/>
      <c r="C6" s="15"/>
      <c r="D6" s="16"/>
      <c r="E6" s="17"/>
      <c r="F6" s="17"/>
      <c r="G6" s="17"/>
      <c r="H6" s="16"/>
      <c r="I6" s="45"/>
    </row>
    <row r="7" spans="1:9">
      <c r="A7" s="14"/>
      <c r="B7" s="15"/>
      <c r="C7" s="15"/>
      <c r="D7" s="18"/>
      <c r="E7" s="19"/>
      <c r="F7" s="19"/>
      <c r="G7" s="19"/>
      <c r="H7" s="18"/>
      <c r="I7" s="46"/>
    </row>
    <row r="8" ht="14.25" spans="1:9">
      <c r="A8" s="20" t="s">
        <v>194</v>
      </c>
      <c r="B8" s="21"/>
      <c r="C8" s="22"/>
      <c r="D8" s="15">
        <v>1</v>
      </c>
      <c r="E8" s="15">
        <v>2</v>
      </c>
      <c r="F8" s="15">
        <v>3</v>
      </c>
      <c r="G8" s="15">
        <v>4</v>
      </c>
      <c r="H8" s="23">
        <v>5</v>
      </c>
      <c r="I8" s="47">
        <v>6</v>
      </c>
    </row>
    <row r="9" ht="14.25" spans="1:9">
      <c r="A9" s="24" t="s">
        <v>99</v>
      </c>
      <c r="B9" s="25"/>
      <c r="C9" s="26"/>
      <c r="D9" s="27"/>
      <c r="E9" s="27"/>
      <c r="F9" s="27"/>
      <c r="G9" s="27"/>
      <c r="H9" s="28"/>
      <c r="I9" s="48"/>
    </row>
    <row r="10" ht="14.25" spans="1:9">
      <c r="A10" s="14"/>
      <c r="B10" s="15"/>
      <c r="C10" s="29"/>
      <c r="D10" s="30"/>
      <c r="E10" s="30"/>
      <c r="F10" s="30"/>
      <c r="G10" s="31"/>
      <c r="H10" s="32"/>
      <c r="I10" s="49"/>
    </row>
    <row r="11" ht="14.25" spans="1:9">
      <c r="A11" s="14"/>
      <c r="B11" s="15"/>
      <c r="C11" s="33"/>
      <c r="D11" s="30"/>
      <c r="E11" s="30"/>
      <c r="F11" s="30"/>
      <c r="G11" s="30"/>
      <c r="H11" s="34"/>
      <c r="I11" s="49"/>
    </row>
    <row r="12" ht="14.25" spans="1:9">
      <c r="A12" s="14"/>
      <c r="B12" s="15"/>
      <c r="C12" s="29"/>
      <c r="D12" s="30"/>
      <c r="E12" s="30"/>
      <c r="F12" s="30"/>
      <c r="G12" s="30"/>
      <c r="H12" s="34"/>
      <c r="I12" s="49"/>
    </row>
    <row r="13" ht="14.25" spans="1:9">
      <c r="A13" s="14"/>
      <c r="B13" s="15"/>
      <c r="C13" s="33"/>
      <c r="D13" s="30"/>
      <c r="E13" s="30"/>
      <c r="F13" s="30"/>
      <c r="G13" s="30"/>
      <c r="H13" s="34"/>
      <c r="I13" s="49"/>
    </row>
    <row r="14" ht="14.25" spans="1:9">
      <c r="A14" s="14"/>
      <c r="B14" s="15"/>
      <c r="C14" s="33"/>
      <c r="D14" s="30"/>
      <c r="E14" s="30"/>
      <c r="F14" s="30"/>
      <c r="G14" s="30"/>
      <c r="H14" s="34"/>
      <c r="I14" s="49"/>
    </row>
    <row r="15" ht="15" spans="1:9">
      <c r="A15" s="35"/>
      <c r="B15" s="36"/>
      <c r="C15" s="37"/>
      <c r="D15" s="38"/>
      <c r="E15" s="38"/>
      <c r="F15" s="38"/>
      <c r="G15" s="38"/>
      <c r="H15" s="39"/>
      <c r="I15" s="50"/>
    </row>
    <row r="16" ht="14.25" spans="1:9">
      <c r="A16" s="40" t="s">
        <v>195</v>
      </c>
      <c r="B16" s="41"/>
      <c r="C16" s="41"/>
      <c r="D16" s="41"/>
      <c r="E16" s="41"/>
      <c r="F16" s="41"/>
      <c r="G16" s="41"/>
      <c r="H16" s="41"/>
      <c r="I16" s="41"/>
    </row>
    <row r="17" ht="14.25" spans="1:1">
      <c r="A17" s="42"/>
    </row>
    <row r="18" ht="14.25" spans="1:1">
      <c r="A18" s="42"/>
    </row>
    <row r="19" ht="14.25" spans="1:1">
      <c r="A19" s="42"/>
    </row>
    <row r="20" ht="14.25" spans="1:1">
      <c r="A20" s="42"/>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ageMargins left="0.699305555555556" right="0.699305555555556" top="0.75" bottom="0.75" header="0.3" footer="0.3"/>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部门收入总表</vt:lpstr>
      <vt:lpstr>收支预算总表</vt:lpstr>
      <vt:lpstr>支出预算总表</vt:lpstr>
      <vt:lpstr>财政拨款收支总表</vt:lpstr>
      <vt:lpstr>财政拨款预算支出总表</vt:lpstr>
      <vt:lpstr>财政拨款基本专项支出</vt:lpstr>
      <vt:lpstr>预算拨款支出（按支出构成）</vt:lpstr>
      <vt:lpstr>政府性基金预算支出情况表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陆丰市司法局</cp:lastModifiedBy>
  <dcterms:created xsi:type="dcterms:W3CDTF">2018-05-11T14:30:00Z</dcterms:created>
  <dcterms:modified xsi:type="dcterms:W3CDTF">2018-05-14T08:02:57Z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