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650" windowWidth="20385" windowHeight="1995" tabRatio="899" activeTab="17"/>
  </bookViews>
  <sheets>
    <sheet name="封面" sheetId="1" r:id="rId1"/>
    <sheet name="00 单位基本情况表" sheetId="56" r:id="rId2"/>
    <sheet name="01 收支预算总表" sheetId="2" r:id="rId3"/>
    <sheet name="02 支出总表（按资金来源） " sheetId="49" r:id="rId4"/>
    <sheet name="03 支出预算总表（按支出构成）" sheetId="4" r:id="rId5"/>
    <sheet name="04 预算拨款-支出预算总表（按支出构成）" sheetId="50" r:id="rId6"/>
    <sheet name="05 基本支出-工资福利和对个人和家庭补助支出（按预算拨款）" sheetId="37" r:id="rId7"/>
    <sheet name="06 除301和303外的基本支出（按预算拨款）" sheetId="39" r:id="rId8"/>
    <sheet name="07 预算拨款的基本专项支出" sheetId="54" r:id="rId9"/>
    <sheet name="08-1 项目支出预算表（按资金来源）" sheetId="12" r:id="rId10"/>
    <sheet name="08-2 项目支出预算表(按项目类型)" sheetId="10" r:id="rId11"/>
    <sheet name="08-3 项目支出预算表（按经济分类）" sheetId="47" r:id="rId12"/>
    <sheet name="09 非税收入征收计划表" sheetId="21" r:id="rId13"/>
    <sheet name="10 人员基本情况表" sheetId="51" r:id="rId14"/>
    <sheet name="11 公用基本情况表" sheetId="28" r:id="rId15"/>
    <sheet name="12政府性基金预算支出情况表" sheetId="57" r:id="rId16"/>
    <sheet name="13 收入预算总表" sheetId="59" r:id="rId17"/>
    <sheet name="14 财政拨款收支预算总表" sheetId="60" r:id="rId18"/>
  </sheets>
  <definedNames>
    <definedName name="_xlnm.Print_Area" localSheetId="1">'00 单位基本情况表'!$A$1:$D$9</definedName>
    <definedName name="_xlnm.Print_Area" localSheetId="2">'01 收支预算总表'!$A$1:$F$39</definedName>
    <definedName name="_xlnm.Print_Area" localSheetId="3">'02 支出总表（按资金来源） '!$A$1:$O$25</definedName>
    <definedName name="_xlnm.Print_Area" localSheetId="4">'03 支出预算总表（按支出构成）'!$A$1:$P$24</definedName>
    <definedName name="_xlnm.Print_Area" localSheetId="5">'04 预算拨款-支出预算总表（按支出构成）'!$A$1:$O$26</definedName>
    <definedName name="_xlnm.Print_Area" localSheetId="6">'05 基本支出-工资福利和对个人和家庭补助支出（按预算拨款）'!$A$1:$S$23</definedName>
    <definedName name="_xlnm.Print_Area" localSheetId="7">'06 除301和303外的基本支出（按预算拨款）'!$A$1:$N$13</definedName>
    <definedName name="_xlnm.Print_Area" localSheetId="8">'07 预算拨款的基本专项支出'!$A$1:$J$14</definedName>
    <definedName name="_xlnm.Print_Area" localSheetId="9">'08-1 项目支出预算表（按资金来源）'!$A$1:$Q$15</definedName>
    <definedName name="_xlnm.Print_Area" localSheetId="10">'08-2 项目支出预算表(按项目类型)'!$A$1:$L$14</definedName>
    <definedName name="_xlnm.Print_Area" localSheetId="11">'08-3 项目支出预算表（按经济分类）'!$A$1:$J$11</definedName>
    <definedName name="_xlnm.Print_Area" localSheetId="12">'09 非税收入征收计划表'!$A$1:$V$7</definedName>
    <definedName name="_xlnm.Print_Area" localSheetId="13">'10 人员基本情况表'!$A$1:$X$10</definedName>
    <definedName name="_xlnm.Print_Area" localSheetId="14">'11 公用基本情况表'!$A$1:$L$10</definedName>
    <definedName name="_xlnm.Print_Titles" localSheetId="1">'00 单位基本情况表'!$1:$8</definedName>
    <definedName name="_xlnm.Print_Titles" localSheetId="2">'01 收支预算总表'!$1:$5</definedName>
    <definedName name="_xlnm.Print_Titles" localSheetId="3">'02 支出总表（按资金来源） '!$1:$7</definedName>
    <definedName name="_xlnm.Print_Titles" localSheetId="4">'03 支出预算总表（按支出构成）'!$1:$6</definedName>
    <definedName name="_xlnm.Print_Titles" localSheetId="5">'04 预算拨款-支出预算总表（按支出构成）'!$1:$8</definedName>
    <definedName name="_xlnm.Print_Titles" localSheetId="6">'05 基本支出-工资福利和对个人和家庭补助支出（按预算拨款）'!$1:$6</definedName>
    <definedName name="_xlnm.Print_Titles" localSheetId="7">'06 除301和303外的基本支出（按预算拨款）'!$1:$7</definedName>
    <definedName name="_xlnm.Print_Titles" localSheetId="8">'07 预算拨款的基本专项支出'!$1:$7</definedName>
    <definedName name="_xlnm.Print_Titles" localSheetId="9">'08-1 项目支出预算表（按资金来源）'!$1:$8</definedName>
    <definedName name="_xlnm.Print_Titles" localSheetId="10">'08-2 项目支出预算表(按项目类型)'!$1:$7</definedName>
    <definedName name="_xlnm.Print_Titles" localSheetId="11">'08-3 项目支出预算表（按经济分类）'!$1:$7</definedName>
    <definedName name="_xlnm.Print_Titles" localSheetId="12">'09 非税收入征收计划表'!$1:$7</definedName>
    <definedName name="_xlnm.Print_Titles" localSheetId="13">'10 人员基本情况表'!$1:$8</definedName>
    <definedName name="_xlnm.Print_Titles" localSheetId="14">'11 公用基本情况表'!$1:$8</definedName>
  </definedNames>
  <calcPr calcId="125725"/>
</workbook>
</file>

<file path=xl/calcChain.xml><?xml version="1.0" encoding="utf-8"?>
<calcChain xmlns="http://schemas.openxmlformats.org/spreadsheetml/2006/main">
  <c r="F34" i="60"/>
  <c r="G7" i="54"/>
  <c r="H7" s="1"/>
  <c r="I7" s="1"/>
  <c r="G8" i="50"/>
  <c r="L6" i="4"/>
  <c r="M6" s="1"/>
  <c r="N6" s="1"/>
  <c r="O6" s="1"/>
  <c r="G7" i="39"/>
  <c r="I7"/>
  <c r="K7"/>
  <c r="G6" i="37"/>
  <c r="H6" s="1"/>
  <c r="I6" s="1"/>
  <c r="J6" s="1"/>
  <c r="K6" s="1"/>
  <c r="M6" s="1"/>
  <c r="N6" s="1"/>
  <c r="O6" s="1"/>
  <c r="P6" s="1"/>
  <c r="Q6" s="1"/>
  <c r="R6" s="1"/>
  <c r="G7" i="10"/>
  <c r="H7" s="1"/>
  <c r="I7" s="1"/>
  <c r="J7" s="1"/>
  <c r="K7" s="1"/>
  <c r="L7" s="1"/>
  <c r="G6" i="4"/>
  <c r="H6" s="1"/>
  <c r="I6" s="1"/>
  <c r="J6" s="1"/>
</calcChain>
</file>

<file path=xl/sharedStrings.xml><?xml version="1.0" encoding="utf-8"?>
<sst xmlns="http://schemas.openxmlformats.org/spreadsheetml/2006/main" count="788" uniqueCount="376">
  <si>
    <t xml:space="preserve">收支预算总表 </t>
  </si>
  <si>
    <t xml:space="preserve">     收    入    合    计 </t>
  </si>
  <si>
    <t>基本支出</t>
  </si>
  <si>
    <t xml:space="preserve">收      入 </t>
  </si>
  <si>
    <t>合计</t>
  </si>
  <si>
    <t xml:space="preserve">    支    出    合    计 </t>
  </si>
  <si>
    <t>功能科目编码</t>
  </si>
  <si>
    <t>奖金</t>
  </si>
  <si>
    <t>类</t>
  </si>
  <si>
    <t>单位代码</t>
  </si>
  <si>
    <t xml:space="preserve">支           出 </t>
  </si>
  <si>
    <t>按经济科目分类</t>
  </si>
  <si>
    <t>对个人和家庭的补助支出</t>
  </si>
  <si>
    <t>合    计</t>
  </si>
  <si>
    <t>工资福利支出</t>
  </si>
  <si>
    <t>小计</t>
  </si>
  <si>
    <t>项目支出</t>
  </si>
  <si>
    <t>办公用房</t>
  </si>
  <si>
    <t>专用房屋</t>
  </si>
  <si>
    <t>**</t>
  </si>
  <si>
    <t>商品和服务支出</t>
  </si>
  <si>
    <t>项</t>
  </si>
  <si>
    <t>非税收入征收计划表</t>
  </si>
  <si>
    <t xml:space="preserve">预算数 </t>
  </si>
  <si>
    <t>款</t>
  </si>
  <si>
    <t>上缴上级
支出</t>
  </si>
  <si>
    <t>单位名称</t>
  </si>
  <si>
    <t>总计</t>
  </si>
  <si>
    <t>基本工资</t>
  </si>
  <si>
    <t>单位：元</t>
    <phoneticPr fontId="0" type="noConversion"/>
  </si>
  <si>
    <t xml:space="preserve">    工资福利支出</t>
    <phoneticPr fontId="0" type="noConversion"/>
  </si>
  <si>
    <t>合计</t>
    <phoneticPr fontId="0" type="noConversion"/>
  </si>
  <si>
    <t>单位：元</t>
    <phoneticPr fontId="0" type="noConversion"/>
  </si>
  <si>
    <t>小计</t>
    <phoneticPr fontId="0" type="noConversion"/>
  </si>
  <si>
    <t>办公费</t>
    <phoneticPr fontId="0" type="noConversion"/>
  </si>
  <si>
    <t>公务用车运行维护费</t>
    <phoneticPr fontId="0" type="noConversion"/>
  </si>
  <si>
    <t>其他工资福利支出</t>
    <phoneticPr fontId="0" type="noConversion"/>
  </si>
  <si>
    <t>单位:元</t>
    <phoneticPr fontId="0" type="noConversion"/>
  </si>
  <si>
    <t>单位：平方米、辆</t>
    <phoneticPr fontId="0" type="noConversion"/>
  </si>
  <si>
    <t>单位：元</t>
    <phoneticPr fontId="0" type="noConversion"/>
  </si>
  <si>
    <t>预算02表</t>
    <phoneticPr fontId="0" type="noConversion"/>
  </si>
  <si>
    <t>行政编制</t>
    <phoneticPr fontId="0" type="noConversion"/>
  </si>
  <si>
    <t>工勤编制</t>
    <phoneticPr fontId="0" type="noConversion"/>
  </si>
  <si>
    <t>人员编制数</t>
    <phoneticPr fontId="0" type="noConversion"/>
  </si>
  <si>
    <t>预算01表</t>
    <phoneticPr fontId="0" type="noConversion"/>
  </si>
  <si>
    <t>预算04表</t>
    <phoneticPr fontId="0" type="noConversion"/>
  </si>
  <si>
    <t>预算06表</t>
    <phoneticPr fontId="0" type="noConversion"/>
  </si>
  <si>
    <t>**</t>
    <phoneticPr fontId="0" type="noConversion"/>
  </si>
  <si>
    <t>类</t>
    <phoneticPr fontId="0" type="noConversion"/>
  </si>
  <si>
    <t>款</t>
    <phoneticPr fontId="0" type="noConversion"/>
  </si>
  <si>
    <t>项</t>
    <phoneticPr fontId="0" type="noConversion"/>
  </si>
  <si>
    <t>单位代码</t>
    <phoneticPr fontId="0" type="noConversion"/>
  </si>
  <si>
    <t>其他商品和服务支出</t>
    <phoneticPr fontId="0" type="noConversion"/>
  </si>
  <si>
    <t xml:space="preserve">单位负责人(签章)：        财务负责人(签章)：        制表人(签章)：  </t>
    <phoneticPr fontId="0" type="noConversion"/>
  </si>
  <si>
    <t>一、预算拨款</t>
    <phoneticPr fontId="0" type="noConversion"/>
  </si>
  <si>
    <t xml:space="preserve">    公共预算拨款</t>
    <phoneticPr fontId="0" type="noConversion"/>
  </si>
  <si>
    <t xml:space="preserve">    国有资本经营预拨拨款</t>
    <phoneticPr fontId="0" type="noConversion"/>
  </si>
  <si>
    <t>二、其他资金</t>
    <phoneticPr fontId="0" type="noConversion"/>
  </si>
  <si>
    <t xml:space="preserve">    事业收入</t>
    <phoneticPr fontId="0" type="noConversion"/>
  </si>
  <si>
    <t xml:space="preserve">    事业单位经营收入</t>
    <phoneticPr fontId="0" type="noConversion"/>
  </si>
  <si>
    <t xml:space="preserve">    其他收入</t>
    <phoneticPr fontId="0" type="noConversion"/>
  </si>
  <si>
    <t xml:space="preserve"> 本  年  收  入  合  计</t>
    <phoneticPr fontId="0" type="noConversion"/>
  </si>
  <si>
    <t>三、上级补助收入</t>
    <phoneticPr fontId="0" type="noConversion"/>
  </si>
  <si>
    <t>四、附属单位上缴收入</t>
    <phoneticPr fontId="0" type="noConversion"/>
  </si>
  <si>
    <t>五、上年结转、结余收入</t>
    <phoneticPr fontId="0" type="noConversion"/>
  </si>
  <si>
    <t xml:space="preserve">    支    出    合    计 </t>
    <phoneticPr fontId="0" type="noConversion"/>
  </si>
  <si>
    <t>一、一般公共服务支出</t>
    <phoneticPr fontId="0" type="noConversion"/>
  </si>
  <si>
    <t>二、外交支出</t>
    <phoneticPr fontId="0" type="noConversion"/>
  </si>
  <si>
    <t>三、国防支出</t>
    <phoneticPr fontId="0" type="noConversion"/>
  </si>
  <si>
    <t>四、公共安全支出</t>
    <phoneticPr fontId="0" type="noConversion"/>
  </si>
  <si>
    <t xml:space="preserve">五、教育支出    </t>
    <phoneticPr fontId="0" type="noConversion"/>
  </si>
  <si>
    <t xml:space="preserve">六、科学技术支出  </t>
    <phoneticPr fontId="0" type="noConversion"/>
  </si>
  <si>
    <t>七、文化体育与传媒支出</t>
    <phoneticPr fontId="0" type="noConversion"/>
  </si>
  <si>
    <t xml:space="preserve">八、社会保障和就业支出  </t>
    <phoneticPr fontId="0" type="noConversion"/>
  </si>
  <si>
    <t>九、社会保险基金支出</t>
    <phoneticPr fontId="0" type="noConversion"/>
  </si>
  <si>
    <t>十、医疗卫生与计划生育支出</t>
    <phoneticPr fontId="0" type="noConversion"/>
  </si>
  <si>
    <t>十一、节能环保支出</t>
    <phoneticPr fontId="0" type="noConversion"/>
  </si>
  <si>
    <t>十二、城乡社区支出</t>
    <phoneticPr fontId="0" type="noConversion"/>
  </si>
  <si>
    <t>十三、农林水支出</t>
    <phoneticPr fontId="0" type="noConversion"/>
  </si>
  <si>
    <t>十四、交通运输支出</t>
    <phoneticPr fontId="0" type="noConversion"/>
  </si>
  <si>
    <t>十五、资源勘探信息等支出</t>
    <phoneticPr fontId="0" type="noConversion"/>
  </si>
  <si>
    <t>十六、商业服务业等支出</t>
    <phoneticPr fontId="0" type="noConversion"/>
  </si>
  <si>
    <t>十七、金融支出</t>
    <phoneticPr fontId="0" type="noConversion"/>
  </si>
  <si>
    <t>十八、援助其他地区支出</t>
    <phoneticPr fontId="0" type="noConversion"/>
  </si>
  <si>
    <t xml:space="preserve">十九、国土海洋气象等支出
</t>
    <phoneticPr fontId="0" type="noConversion"/>
  </si>
  <si>
    <t>二十、住房保障支出</t>
    <phoneticPr fontId="0" type="noConversion"/>
  </si>
  <si>
    <t>二十一、粮油物资储备支出</t>
    <phoneticPr fontId="0" type="noConversion"/>
  </si>
  <si>
    <t>二十二、预备费</t>
    <phoneticPr fontId="0" type="noConversion"/>
  </si>
  <si>
    <t>二十三、国债还本付息支出</t>
    <phoneticPr fontId="0" type="noConversion"/>
  </si>
  <si>
    <t>二十四、其他支出</t>
    <phoneticPr fontId="0" type="noConversion"/>
  </si>
  <si>
    <t>二十五、转移性支出</t>
    <phoneticPr fontId="0" type="noConversion"/>
  </si>
  <si>
    <t>结转下年</t>
    <phoneticPr fontId="0" type="noConversion"/>
  </si>
  <si>
    <t xml:space="preserve">  本  年  支  出  合  计</t>
    <phoneticPr fontId="0" type="noConversion"/>
  </si>
  <si>
    <t xml:space="preserve">项目（按功能分类分类） </t>
    <phoneticPr fontId="0" type="noConversion"/>
  </si>
  <si>
    <t>项         目</t>
    <phoneticPr fontId="0" type="noConversion"/>
  </si>
  <si>
    <t xml:space="preserve">项       目 </t>
    <phoneticPr fontId="0" type="noConversion"/>
  </si>
  <si>
    <t>一、基本支出</t>
    <phoneticPr fontId="0" type="noConversion"/>
  </si>
  <si>
    <t>（一）正常财政拨款开支</t>
    <phoneticPr fontId="0" type="noConversion"/>
  </si>
  <si>
    <t xml:space="preserve">     工资福利支出</t>
    <phoneticPr fontId="0" type="noConversion"/>
  </si>
  <si>
    <t xml:space="preserve">     一般商品和服务支出</t>
    <phoneticPr fontId="0" type="noConversion"/>
  </si>
  <si>
    <t xml:space="preserve">     对个人和家庭的补助</t>
    <phoneticPr fontId="0" type="noConversion"/>
  </si>
  <si>
    <t xml:space="preserve">     基本专项支出</t>
    <phoneticPr fontId="0" type="noConversion"/>
  </si>
  <si>
    <t>（二）非税收入征收安排经费</t>
    <phoneticPr fontId="0" type="noConversion"/>
  </si>
  <si>
    <t>二、项目支出</t>
    <phoneticPr fontId="0" type="noConversion"/>
  </si>
  <si>
    <t xml:space="preserve">    专项商品和服务支出</t>
    <phoneticPr fontId="0" type="noConversion"/>
  </si>
  <si>
    <t xml:space="preserve">    对个人和家庭的补助</t>
    <phoneticPr fontId="0" type="noConversion"/>
  </si>
  <si>
    <t xml:space="preserve">    对企事业单位的补贴</t>
    <phoneticPr fontId="0" type="noConversion"/>
  </si>
  <si>
    <t xml:space="preserve">    转移性支出</t>
    <phoneticPr fontId="0" type="noConversion"/>
  </si>
  <si>
    <t xml:space="preserve">    债务利息支出</t>
    <phoneticPr fontId="0" type="noConversion"/>
  </si>
  <si>
    <t xml:space="preserve">    基本建设支出</t>
    <phoneticPr fontId="0" type="noConversion"/>
  </si>
  <si>
    <t xml:space="preserve">    其他资本性支出</t>
    <phoneticPr fontId="0" type="noConversion"/>
  </si>
  <si>
    <t xml:space="preserve">    其他支出</t>
    <phoneticPr fontId="0" type="noConversion"/>
  </si>
  <si>
    <t>三、事业单位经营支出</t>
    <phoneticPr fontId="0" type="noConversion"/>
  </si>
  <si>
    <t>四、对附属单位补助支出</t>
    <phoneticPr fontId="0" type="noConversion"/>
  </si>
  <si>
    <t>五、上缴上级支出</t>
    <phoneticPr fontId="0" type="noConversion"/>
  </si>
  <si>
    <t>单位名称（科目）</t>
    <phoneticPr fontId="0" type="noConversion"/>
  </si>
  <si>
    <t>支出预算总表（按资金来源）</t>
    <phoneticPr fontId="0" type="noConversion"/>
  </si>
  <si>
    <t>单位：元</t>
    <phoneticPr fontId="0" type="noConversion"/>
  </si>
  <si>
    <t>单位名称（科目）</t>
    <phoneticPr fontId="0" type="noConversion"/>
  </si>
  <si>
    <t>省级</t>
    <phoneticPr fontId="0" type="noConversion"/>
  </si>
  <si>
    <t>市级</t>
    <phoneticPr fontId="0" type="noConversion"/>
  </si>
  <si>
    <t>公共预算拨款</t>
    <phoneticPr fontId="0" type="noConversion"/>
  </si>
  <si>
    <t>基金预算拨款</t>
    <phoneticPr fontId="0" type="noConversion"/>
  </si>
  <si>
    <t>国有资本经营预算拨款</t>
    <phoneticPr fontId="0" type="noConversion"/>
  </si>
  <si>
    <t>预算拨款</t>
    <phoneticPr fontId="0" type="noConversion"/>
  </si>
  <si>
    <t>其他资金</t>
    <phoneticPr fontId="0" type="noConversion"/>
  </si>
  <si>
    <t>上年结余和上下级往来资金收入</t>
    <phoneticPr fontId="0" type="noConversion"/>
  </si>
  <si>
    <t xml:space="preserve">    上级转移支付补助</t>
    <phoneticPr fontId="0" type="noConversion"/>
  </si>
  <si>
    <t xml:space="preserve">             市级</t>
    <phoneticPr fontId="0" type="noConversion"/>
  </si>
  <si>
    <t xml:space="preserve">        其中：省级</t>
    <phoneticPr fontId="0" type="noConversion"/>
  </si>
  <si>
    <t>一般性转移支出补助</t>
    <phoneticPr fontId="0" type="noConversion"/>
  </si>
  <si>
    <t>支出预算总表（按支出构成）</t>
    <phoneticPr fontId="0" type="noConversion"/>
  </si>
  <si>
    <t>基本专项支出</t>
    <phoneticPr fontId="0" type="noConversion"/>
  </si>
  <si>
    <t>非税收入安排补助经费</t>
    <phoneticPr fontId="0" type="noConversion"/>
  </si>
  <si>
    <t>事业单位经营支出</t>
    <phoneticPr fontId="0" type="noConversion"/>
  </si>
  <si>
    <t>对附属单位补助支出</t>
    <phoneticPr fontId="0" type="noConversion"/>
  </si>
  <si>
    <t>预算03表</t>
    <phoneticPr fontId="0" type="noConversion"/>
  </si>
  <si>
    <t>单位代码</t>
    <phoneticPr fontId="0" type="noConversion"/>
  </si>
  <si>
    <t>单位名称（科目）</t>
    <phoneticPr fontId="0" type="noConversion"/>
  </si>
  <si>
    <t>非税收入安排补助经费</t>
    <phoneticPr fontId="0" type="noConversion"/>
  </si>
  <si>
    <t>预算拨款支出预算总表（按支出构成）</t>
    <phoneticPr fontId="0" type="noConversion"/>
  </si>
  <si>
    <t>项目支出</t>
    <phoneticPr fontId="0" type="noConversion"/>
  </si>
  <si>
    <t>总    计</t>
    <phoneticPr fontId="0" type="noConversion"/>
  </si>
  <si>
    <t>商品和服务支出</t>
    <phoneticPr fontId="0" type="noConversion"/>
  </si>
  <si>
    <t>对个人和家庭补助支出</t>
    <phoneticPr fontId="0" type="noConversion"/>
  </si>
  <si>
    <t>行政性支出</t>
    <phoneticPr fontId="0" type="noConversion"/>
  </si>
  <si>
    <t>基本支出预算表—工资福利支出、对个人和家庭补助支出预算表（按预算拨款）</t>
    <phoneticPr fontId="0" type="noConversion"/>
  </si>
  <si>
    <t>总   计</t>
    <phoneticPr fontId="0" type="noConversion"/>
  </si>
  <si>
    <t>津（补）贴</t>
    <phoneticPr fontId="0" type="noConversion"/>
  </si>
  <si>
    <t>社会保障缴费</t>
    <phoneticPr fontId="0" type="noConversion"/>
  </si>
  <si>
    <t>工资福利支出</t>
    <phoneticPr fontId="0" type="noConversion"/>
  </si>
  <si>
    <t>离休费</t>
    <phoneticPr fontId="0" type="noConversion"/>
  </si>
  <si>
    <t>退休费</t>
    <phoneticPr fontId="0" type="noConversion"/>
  </si>
  <si>
    <t>医疗费</t>
    <phoneticPr fontId="0" type="noConversion"/>
  </si>
  <si>
    <t>住房公积金</t>
    <phoneticPr fontId="0" type="noConversion"/>
  </si>
  <si>
    <t>优抚救济等补助</t>
    <phoneticPr fontId="0" type="noConversion"/>
  </si>
  <si>
    <t>其他补助</t>
    <phoneticPr fontId="0" type="noConversion"/>
  </si>
  <si>
    <t>对个人和家庭的补助</t>
    <phoneticPr fontId="0" type="noConversion"/>
  </si>
  <si>
    <t>预算05表</t>
    <phoneticPr fontId="0" type="noConversion"/>
  </si>
  <si>
    <t>基本支出—商品和服务支出、其他资本性支出及其他支出预算（按预算拨款支出）</t>
    <phoneticPr fontId="0" type="noConversion"/>
  </si>
  <si>
    <t>单位名称（科目）</t>
    <phoneticPr fontId="0" type="noConversion"/>
  </si>
  <si>
    <t>对企事业单位的补贴</t>
    <phoneticPr fontId="0" type="noConversion"/>
  </si>
  <si>
    <t>债务利息支出</t>
    <phoneticPr fontId="0" type="noConversion"/>
  </si>
  <si>
    <t>其他资本性支出</t>
    <phoneticPr fontId="0" type="noConversion"/>
  </si>
  <si>
    <t>其他</t>
    <phoneticPr fontId="0" type="noConversion"/>
  </si>
  <si>
    <t>项目支出预算表（按资金来源）</t>
    <phoneticPr fontId="0" type="noConversion"/>
  </si>
  <si>
    <t>上年结余和上下级往来资金收入</t>
    <phoneticPr fontId="0" type="noConversion"/>
  </si>
  <si>
    <t>其他资金</t>
    <phoneticPr fontId="0" type="noConversion"/>
  </si>
  <si>
    <t>合    计</t>
    <phoneticPr fontId="0" type="noConversion"/>
  </si>
  <si>
    <t>资金来源</t>
    <phoneticPr fontId="0" type="noConversion"/>
  </si>
  <si>
    <t>项目类型</t>
    <phoneticPr fontId="0" type="noConversion"/>
  </si>
  <si>
    <t>预算执行计划</t>
    <phoneticPr fontId="0" type="noConversion"/>
  </si>
  <si>
    <t>项目支出预算表（按项目类型）</t>
    <phoneticPr fontId="0" type="noConversion"/>
  </si>
  <si>
    <t>项目名称（单位/科目）</t>
    <phoneticPr fontId="0" type="noConversion"/>
  </si>
  <si>
    <t>民生政策性支出</t>
    <phoneticPr fontId="0" type="noConversion"/>
  </si>
  <si>
    <t>经常性业务支出</t>
    <phoneticPr fontId="0" type="noConversion"/>
  </si>
  <si>
    <t>财政投资性项目支出</t>
    <phoneticPr fontId="0" type="noConversion"/>
  </si>
  <si>
    <t>偿债支出</t>
    <phoneticPr fontId="0" type="noConversion"/>
  </si>
  <si>
    <t>其他项目支出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</si>
  <si>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</si>
  <si>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</si>
  <si>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基本建设支出</t>
    <phoneticPr fontId="0" type="noConversion"/>
  </si>
  <si>
    <t>其他支出</t>
    <phoneticPr fontId="0" type="noConversion"/>
  </si>
  <si>
    <t>项目名称（单位）</t>
    <phoneticPr fontId="0" type="noConversion"/>
  </si>
  <si>
    <t>收费项目代码</t>
    <phoneticPr fontId="0" type="noConversion"/>
  </si>
  <si>
    <t>收费项目名称</t>
    <phoneticPr fontId="0" type="noConversion"/>
  </si>
  <si>
    <t>上缴中央</t>
    <phoneticPr fontId="0" type="noConversion"/>
  </si>
  <si>
    <t>上缴省</t>
    <phoneticPr fontId="0" type="noConversion"/>
  </si>
  <si>
    <t>公共财政预算</t>
    <phoneticPr fontId="0" type="noConversion"/>
  </si>
  <si>
    <t>政府性基金预算</t>
    <phoneticPr fontId="0" type="noConversion"/>
  </si>
  <si>
    <t>公用基本情况表</t>
    <phoneticPr fontId="0" type="noConversion"/>
  </si>
  <si>
    <t>职工宿舍</t>
    <phoneticPr fontId="0" type="noConversion"/>
  </si>
  <si>
    <t>建筑面积</t>
    <phoneticPr fontId="0" type="noConversion"/>
  </si>
  <si>
    <t>使用面积</t>
    <phoneticPr fontId="0" type="noConversion"/>
  </si>
  <si>
    <t>房屋状况（平方米）</t>
    <phoneticPr fontId="0" type="noConversion"/>
  </si>
  <si>
    <t>预算10表</t>
    <phoneticPr fontId="0" type="noConversion"/>
  </si>
  <si>
    <t>编制数</t>
    <phoneticPr fontId="0" type="noConversion"/>
  </si>
  <si>
    <t>公务用车</t>
    <phoneticPr fontId="0" type="noConversion"/>
  </si>
  <si>
    <t>专业用车</t>
    <phoneticPr fontId="0" type="noConversion"/>
  </si>
  <si>
    <t>实有数</t>
    <phoneticPr fontId="0" type="noConversion"/>
  </si>
  <si>
    <t>机动车（辆）</t>
    <phoneticPr fontId="0" type="noConversion"/>
  </si>
  <si>
    <t>预算09表</t>
    <phoneticPr fontId="0" type="noConversion"/>
  </si>
  <si>
    <t>单位：人</t>
    <phoneticPr fontId="0" type="noConversion"/>
  </si>
  <si>
    <t>人员基本情况表</t>
    <phoneticPr fontId="0" type="noConversion"/>
  </si>
  <si>
    <t>其中：经费自理编制</t>
    <phoneticPr fontId="0" type="noConversion"/>
  </si>
  <si>
    <t>事业编制</t>
    <phoneticPr fontId="0" type="noConversion"/>
  </si>
  <si>
    <t>在职人员</t>
    <phoneticPr fontId="0" type="noConversion"/>
  </si>
  <si>
    <t>离休人员</t>
    <phoneticPr fontId="0" type="noConversion"/>
  </si>
  <si>
    <t>退休人员</t>
    <phoneticPr fontId="0" type="noConversion"/>
  </si>
  <si>
    <t>年末实有人数</t>
    <phoneticPr fontId="0" type="noConversion"/>
  </si>
  <si>
    <t>公共预算财政拨款开支人数（全额）</t>
    <phoneticPr fontId="0" type="noConversion"/>
  </si>
  <si>
    <t>公共预算财政补助开支人数（差额及定额）</t>
    <phoneticPr fontId="0" type="noConversion"/>
  </si>
  <si>
    <t>年末学生人数</t>
    <phoneticPr fontId="0" type="noConversion"/>
  </si>
  <si>
    <t>其中：</t>
    <phoneticPr fontId="0" type="noConversion"/>
  </si>
  <si>
    <t xml:space="preserve">    政府性基金预算拨款</t>
    <phoneticPr fontId="0" type="noConversion"/>
  </si>
  <si>
    <t>总    计</t>
    <phoneticPr fontId="0" type="noConversion"/>
  </si>
  <si>
    <t>小计</t>
    <phoneticPr fontId="0" type="noConversion"/>
  </si>
  <si>
    <t>正常预算拨款补助</t>
    <phoneticPr fontId="0" type="noConversion"/>
  </si>
  <si>
    <t>政府性基金预算拨款</t>
    <phoneticPr fontId="0" type="noConversion"/>
  </si>
  <si>
    <t>经费自理人数</t>
    <phoneticPr fontId="0" type="noConversion"/>
  </si>
  <si>
    <t>预算07表</t>
    <phoneticPr fontId="0" type="noConversion"/>
  </si>
  <si>
    <t>预算08-1表</t>
    <phoneticPr fontId="0" type="noConversion"/>
  </si>
  <si>
    <t>预算08-2表</t>
    <phoneticPr fontId="0" type="noConversion"/>
  </si>
  <si>
    <t>预算08-3表</t>
    <phoneticPr fontId="0" type="noConversion"/>
  </si>
  <si>
    <t>预算11表</t>
    <phoneticPr fontId="0" type="noConversion"/>
  </si>
  <si>
    <t>项目名称（单位/科目）</t>
    <phoneticPr fontId="0" type="noConversion"/>
  </si>
  <si>
    <t>预算拨款的基本专项支出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</si>
  <si>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</si>
  <si>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</si>
  <si>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其他资本性支出</t>
    <phoneticPr fontId="0" type="noConversion"/>
  </si>
  <si>
    <t>二十六、债务还本支出</t>
    <phoneticPr fontId="0" type="noConversion"/>
  </si>
  <si>
    <t>二十七、债务付息支出</t>
    <phoneticPr fontId="0" type="noConversion"/>
  </si>
  <si>
    <t>二十八、债务发行费用支出</t>
    <phoneticPr fontId="0" type="noConversion"/>
  </si>
  <si>
    <t>2016年部门预算报表</t>
    <phoneticPr fontId="0" type="noConversion"/>
  </si>
  <si>
    <t>2016年非税收入征收计划</t>
    <phoneticPr fontId="0" type="noConversion"/>
  </si>
  <si>
    <t>2015年非税收入实际征收额</t>
    <phoneticPr fontId="0" type="noConversion"/>
  </si>
  <si>
    <t>单位名称</t>
    <phoneticPr fontId="0" type="noConversion"/>
  </si>
  <si>
    <t>单位代码</t>
    <phoneticPr fontId="0" type="noConversion"/>
  </si>
  <si>
    <t>单位地址</t>
    <phoneticPr fontId="0" type="noConversion"/>
  </si>
  <si>
    <t>单位基本情况</t>
    <phoneticPr fontId="0" type="noConversion"/>
  </si>
  <si>
    <t>项目支出预算表（按经济分类）</t>
    <phoneticPr fontId="0" type="noConversion"/>
  </si>
  <si>
    <t>合计</t>
    <phoneticPr fontId="0" type="noConversion"/>
  </si>
  <si>
    <t>预算00表</t>
    <phoneticPr fontId="0" type="noConversion"/>
  </si>
  <si>
    <t>单位主要职能</t>
    <phoneticPr fontId="0" type="noConversion"/>
  </si>
  <si>
    <t>2016年预算</t>
    <phoneticPr fontId="0" type="noConversion"/>
  </si>
  <si>
    <t>183002</t>
  </si>
  <si>
    <t>陆丰市博美镇人民政府</t>
  </si>
  <si>
    <t/>
  </si>
  <si>
    <t>183</t>
  </si>
  <si>
    <t>陆丰市博美镇</t>
  </si>
  <si>
    <t xml:space="preserve">  183002</t>
  </si>
  <si>
    <t xml:space="preserve">  陆丰市博美镇人民政府</t>
  </si>
  <si>
    <t>201</t>
  </si>
  <si>
    <t xml:space="preserve">    一般公共服务支出</t>
  </si>
  <si>
    <t>03</t>
  </si>
  <si>
    <t xml:space="preserve">      政府办公厅（室）及相关机构事务</t>
  </si>
  <si>
    <t xml:space="preserve">  201</t>
  </si>
  <si>
    <t xml:space="preserve">  03</t>
  </si>
  <si>
    <t>01</t>
  </si>
  <si>
    <t xml:space="preserve">    </t>
  </si>
  <si>
    <t xml:space="preserve">        行政运行（政府办公厅（室）及相关机构事务）</t>
  </si>
  <si>
    <t>99</t>
  </si>
  <si>
    <t xml:space="preserve">        其他政府办公厅（室）及相关机构事务支出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</si>
  <si>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</si>
  <si>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</si>
  <si>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</si>
  <si>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</si>
  <si>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</si>
  <si>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</si>
  <si>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 xml:space="preserve">        归口管理的行政单位离退休</t>
  </si>
  <si>
    <t>210</t>
  </si>
  <si>
    <t xml:space="preserve">    医疗卫生与计划生育支出</t>
  </si>
  <si>
    <t xml:space="preserve">      医疗保障</t>
  </si>
  <si>
    <t xml:space="preserve">  210</t>
  </si>
  <si>
    <t xml:space="preserve">        行政单位医疗</t>
  </si>
  <si>
    <t>07</t>
  </si>
  <si>
    <t xml:space="preserve">      计划生育事务</t>
  </si>
  <si>
    <t xml:space="preserve">  07</t>
  </si>
  <si>
    <t xml:space="preserve">        其他计划生育事务支出</t>
  </si>
  <si>
    <t>221</t>
  </si>
  <si>
    <t xml:space="preserve">    住房保障支出</t>
  </si>
  <si>
    <t>02</t>
  </si>
  <si>
    <t xml:space="preserve">      住房改革支出</t>
  </si>
  <si>
    <t xml:space="preserve">  221</t>
  </si>
  <si>
    <t xml:space="preserve">  02</t>
  </si>
  <si>
    <t xml:space="preserve">        住房公积金</t>
  </si>
  <si>
    <t xml:space="preserve">  99</t>
  </si>
  <si>
    <t xml:space="preserve">          计生困难补助</t>
  </si>
  <si>
    <t xml:space="preserve">          薄弱镇财力补助</t>
  </si>
  <si>
    <t>其他项目支出</t>
  </si>
  <si>
    <t xml:space="preserve">    薄弱镇财力补助</t>
  </si>
  <si>
    <t>本级收入</t>
    <phoneticPr fontId="0" type="noConversion"/>
  </si>
  <si>
    <t>单位名称：陆丰市博美镇人民政府</t>
    <phoneticPr fontId="16" type="noConversion"/>
  </si>
  <si>
    <t>单位：万元</t>
  </si>
  <si>
    <t>功能科目名称</t>
  </si>
  <si>
    <t>政府性基金预算支出</t>
  </si>
  <si>
    <t>其中：基本支出</t>
  </si>
  <si>
    <t>注：如该部门无政府性基金安排的支出，则本表为空。同时按照财政部有关要求，以空表呈报省人代会审议。</t>
  </si>
  <si>
    <r>
      <t>2016</t>
    </r>
    <r>
      <rPr>
        <b/>
        <sz val="16"/>
        <color indexed="8"/>
        <rFont val="宋体"/>
        <charset val="134"/>
      </rPr>
      <t>年政府性基金预算支出情况表</t>
    </r>
    <phoneticPr fontId="16" type="noConversion"/>
  </si>
  <si>
    <t>收入预算总表</t>
  </si>
  <si>
    <t xml:space="preserve">项       目 </t>
  </si>
  <si>
    <t>一、预算拨款</t>
  </si>
  <si>
    <t xml:space="preserve">    一般预算拨款</t>
  </si>
  <si>
    <t xml:space="preserve">       其中：一般预算拨款（基本支出） </t>
  </si>
  <si>
    <t xml:space="preserve">             一般预算拨款（项目支出）</t>
  </si>
  <si>
    <t xml:space="preserve">    政府性基金预算拨款</t>
  </si>
  <si>
    <t xml:space="preserve">    国有资本经营预拨拨款</t>
  </si>
  <si>
    <t xml:space="preserve">    上级转移支付补助</t>
  </si>
  <si>
    <t>二、其他资金</t>
  </si>
  <si>
    <t xml:space="preserve">    事业收入</t>
  </si>
  <si>
    <t xml:space="preserve">    事业单位经营收入</t>
  </si>
  <si>
    <t xml:space="preserve">    其他收入</t>
  </si>
  <si>
    <t>三、上级补助收入</t>
  </si>
  <si>
    <t>四、附属单位上缴收入</t>
  </si>
  <si>
    <t xml:space="preserve"> 本  年  收  入  合  计</t>
  </si>
  <si>
    <t>五、上年结转、结余收入</t>
  </si>
  <si>
    <t>2016年预算</t>
    <phoneticPr fontId="0" type="noConversion"/>
  </si>
  <si>
    <t>预算05表</t>
  </si>
  <si>
    <t xml:space="preserve">财政拨款收支预算总表 </t>
  </si>
  <si>
    <t>单位：元</t>
  </si>
  <si>
    <t>项         目</t>
  </si>
  <si>
    <t xml:space="preserve">项目（按功能分类分类） </t>
  </si>
  <si>
    <t>一、基本支出</t>
  </si>
  <si>
    <t>一、一般公共服务支出</t>
  </si>
  <si>
    <t>（一）正常财政拨款开支</t>
  </si>
  <si>
    <t>二、外交支出</t>
  </si>
  <si>
    <t xml:space="preserve">     工资福利支出</t>
  </si>
  <si>
    <t>三、国防支出</t>
  </si>
  <si>
    <t xml:space="preserve">     商品和服务支出</t>
  </si>
  <si>
    <t>四、公共安全支出</t>
  </si>
  <si>
    <t xml:space="preserve">     对个人和家庭的补助</t>
  </si>
  <si>
    <t xml:space="preserve">五、教育支出    </t>
  </si>
  <si>
    <t xml:space="preserve">     基本专项支出</t>
  </si>
  <si>
    <t xml:space="preserve">六、科学技术支出  </t>
  </si>
  <si>
    <t>（二）综合补助经费</t>
  </si>
  <si>
    <t>七、文化体育与传媒支出</t>
  </si>
  <si>
    <t xml:space="preserve">八、社会保障和就业支出  </t>
  </si>
  <si>
    <t>九、社会保险基金支出</t>
  </si>
  <si>
    <t>二、项目支出</t>
  </si>
  <si>
    <t>十、医疗卫生与计划生育支出</t>
  </si>
  <si>
    <t xml:space="preserve">    工资福利支出</t>
  </si>
  <si>
    <t>十一、节能环保支出</t>
  </si>
  <si>
    <t xml:space="preserve">    专项商品和服务支出</t>
  </si>
  <si>
    <t>十二、城乡社区支出</t>
  </si>
  <si>
    <t xml:space="preserve">    对个人和家庭的补助</t>
  </si>
  <si>
    <t>十三、农林水支出</t>
  </si>
  <si>
    <t xml:space="preserve">    债务利息及费用支出</t>
  </si>
  <si>
    <t>十四、交通运输支出</t>
  </si>
  <si>
    <t xml:space="preserve">    资本性支出（基本建设）</t>
  </si>
  <si>
    <t>十五、资源勘探信息等支出</t>
  </si>
  <si>
    <t xml:space="preserve">    资本性支出</t>
  </si>
  <si>
    <t>十六、商业服务业等支出</t>
  </si>
  <si>
    <t xml:space="preserve">    对企业补助（基本建设）</t>
  </si>
  <si>
    <t>十七、金融支出</t>
  </si>
  <si>
    <t xml:space="preserve">    对企业补助</t>
  </si>
  <si>
    <t>十八、援助其他地区支出</t>
  </si>
  <si>
    <t xml:space="preserve">    对社会保障基金补助</t>
  </si>
  <si>
    <t xml:space="preserve">十九、国土海洋气象等支出
</t>
  </si>
  <si>
    <t xml:space="preserve">    其他支出</t>
  </si>
  <si>
    <t>二十、住房保障支出</t>
  </si>
  <si>
    <t>三、事业单位经营支出</t>
  </si>
  <si>
    <t>二十一、粮油物资储备支出</t>
  </si>
  <si>
    <t>二十二、预备费</t>
  </si>
  <si>
    <t>二十三、国有资本经营预算支出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</si>
  <si>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</si>
  <si>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</si>
  <si>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</si>
  <si>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</si>
  <si>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</si>
  <si>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 本  年  支  出  合  计</t>
  </si>
  <si>
    <t>四、对附属单位补助支出</t>
  </si>
  <si>
    <t>结转下年</t>
  </si>
  <si>
    <t>五、上缴上级支出</t>
  </si>
  <si>
    <t>单位名称：博美镇人民政府</t>
    <phoneticPr fontId="0" type="noConversion"/>
  </si>
  <si>
    <t>报送日期：2018 年 5 月 12 日</t>
    <phoneticPr fontId="0" type="noConversion"/>
  </si>
  <si>
    <t xml:space="preserve"> </t>
    <phoneticPr fontId="0" type="noConversion"/>
  </si>
</sst>
</file>

<file path=xl/styles.xml><?xml version="1.0" encoding="utf-8"?>
<styleSheet xmlns="http://schemas.openxmlformats.org/spreadsheetml/2006/main">
  <numFmts count="5">
    <numFmt numFmtId="176" formatCode="#,##0_ ;[Red]\-#,##0\ "/>
    <numFmt numFmtId="177" formatCode="#,##0_ "/>
    <numFmt numFmtId="178" formatCode="#,##0.00_ ;[Red]\-#,##0.00\ "/>
    <numFmt numFmtId="179" formatCode="#,##0.00_ "/>
    <numFmt numFmtId="180" formatCode="0.00_ ;[Red]\-0.00\ "/>
  </numFmts>
  <fonts count="19">
    <font>
      <sz val="9"/>
      <name val="宋体"/>
      <charset val="134"/>
    </font>
    <font>
      <b/>
      <sz val="4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24"/>
      <name val="黑体"/>
      <family val="3"/>
      <charset val="134"/>
    </font>
    <font>
      <sz val="24"/>
      <name val="黑体"/>
      <family val="3"/>
      <charset val="134"/>
    </font>
    <font>
      <b/>
      <sz val="20"/>
      <name val="黑体"/>
      <family val="3"/>
      <charset val="134"/>
    </font>
    <font>
      <sz val="20"/>
      <name val="黑体"/>
      <family val="3"/>
      <charset val="134"/>
    </font>
    <font>
      <sz val="22"/>
      <name val="宋体"/>
      <charset val="134"/>
    </font>
    <font>
      <b/>
      <sz val="22"/>
      <name val="黑体"/>
      <family val="3"/>
      <charset val="134"/>
    </font>
    <font>
      <b/>
      <sz val="20"/>
      <name val="宋体"/>
      <charset val="134"/>
    </font>
    <font>
      <b/>
      <sz val="16"/>
      <color theme="1"/>
      <name val="Times New Roman"/>
      <family val="1"/>
    </font>
    <font>
      <b/>
      <sz val="16"/>
      <color indexed="8"/>
      <name val="宋体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6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4" fillId="0" borderId="0" xfId="0" applyFont="1" applyAlignment="1">
      <alignment horizontal="right"/>
    </xf>
    <xf numFmtId="0" fontId="4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4" fontId="3" fillId="0" borderId="1" xfId="0" applyNumberFormat="1" applyFont="1" applyBorder="1">
      <alignment vertical="center"/>
    </xf>
    <xf numFmtId="4" fontId="3" fillId="0" borderId="1" xfId="0" applyNumberFormat="1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Fill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3" fillId="0" borderId="0" xfId="0" applyFont="1" applyFill="1">
      <alignment vertical="center"/>
    </xf>
    <xf numFmtId="0" fontId="3" fillId="0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12" fillId="0" borderId="0" xfId="0" applyFont="1" applyAlignment="1">
      <alignment horizontal="centerContinuous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180" fontId="3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178" fontId="3" fillId="0" borderId="2" xfId="0" applyNumberFormat="1" applyFont="1" applyFill="1" applyBorder="1" applyAlignment="1">
      <alignment horizontal="right" vertical="center"/>
    </xf>
    <xf numFmtId="180" fontId="3" fillId="0" borderId="2" xfId="0" applyNumberFormat="1" applyFont="1" applyFill="1" applyBorder="1" applyAlignment="1" applyProtection="1">
      <alignment horizontal="right" vertical="center"/>
    </xf>
    <xf numFmtId="180" fontId="3" fillId="0" borderId="1" xfId="0" applyNumberFormat="1" applyFont="1" applyFill="1" applyBorder="1" applyAlignment="1" applyProtection="1">
      <alignment horizontal="right" vertical="center"/>
    </xf>
    <xf numFmtId="180" fontId="3" fillId="0" borderId="3" xfId="0" applyNumberFormat="1" applyFont="1" applyFill="1" applyBorder="1" applyAlignment="1" applyProtection="1">
      <alignment horizontal="right" vertical="center"/>
    </xf>
    <xf numFmtId="180" fontId="3" fillId="0" borderId="3" xfId="0" applyNumberFormat="1" applyFont="1" applyFill="1" applyBorder="1" applyAlignment="1">
      <alignment horizontal="right"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178" fontId="0" fillId="0" borderId="6" xfId="0" applyNumberFormat="1" applyFont="1" applyFill="1" applyBorder="1" applyAlignment="1" applyProtection="1">
      <alignment horizontal="right" vertical="center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1" xfId="0" applyNumberFormat="1" applyFont="1" applyFill="1" applyBorder="1" applyAlignment="1" applyProtection="1">
      <alignment horizontal="right" vertical="center"/>
    </xf>
    <xf numFmtId="178" fontId="0" fillId="0" borderId="5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7" xfId="0" applyNumberFormat="1" applyFont="1" applyFill="1" applyBorder="1" applyAlignment="1" applyProtection="1">
      <alignment horizontal="left" vertical="center"/>
    </xf>
    <xf numFmtId="0" fontId="0" fillId="0" borderId="7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left" vertical="center"/>
    </xf>
    <xf numFmtId="179" fontId="0" fillId="0" borderId="1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79" fontId="0" fillId="0" borderId="1" xfId="0" applyNumberFormat="1" applyFont="1" applyFill="1" applyBorder="1" applyAlignment="1" applyProtection="1">
      <alignment horizontal="right" vertical="center" wrapText="1"/>
    </xf>
    <xf numFmtId="178" fontId="0" fillId="0" borderId="6" xfId="0" applyNumberFormat="1" applyFont="1" applyFill="1" applyBorder="1" applyAlignment="1" applyProtection="1">
      <alignment horizontal="right" vertical="center" wrapText="1"/>
    </xf>
    <xf numFmtId="49" fontId="0" fillId="0" borderId="5" xfId="0" applyNumberFormat="1" applyFont="1" applyFill="1" applyBorder="1" applyAlignment="1" applyProtection="1">
      <alignment horizontal="right" vertical="center" wrapText="1"/>
    </xf>
    <xf numFmtId="49" fontId="0" fillId="0" borderId="6" xfId="0" applyNumberFormat="1" applyFont="1" applyFill="1" applyBorder="1" applyAlignment="1" applyProtection="1">
      <alignment horizontal="left" vertical="center" wrapText="1"/>
    </xf>
    <xf numFmtId="177" fontId="0" fillId="0" borderId="1" xfId="0" applyNumberFormat="1" applyFont="1" applyFill="1" applyBorder="1" applyAlignment="1" applyProtection="1">
      <alignment horizontal="right" vertical="center" wrapText="1"/>
    </xf>
    <xf numFmtId="177" fontId="0" fillId="0" borderId="1" xfId="0" applyNumberFormat="1" applyFont="1" applyFill="1" applyBorder="1" applyAlignment="1" applyProtection="1">
      <alignment horizontal="left" vertical="center" wrapText="1"/>
    </xf>
    <xf numFmtId="177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7" xfId="0" applyNumberFormat="1" applyFont="1" applyFill="1" applyBorder="1" applyAlignment="1" applyProtection="1">
      <alignment horizontal="left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9" fontId="0" fillId="0" borderId="7" xfId="0" applyNumberFormat="1" applyFont="1" applyFill="1" applyBorder="1" applyAlignment="1" applyProtection="1">
      <alignment horizontal="right" vertical="center" wrapText="1"/>
    </xf>
    <xf numFmtId="0" fontId="6" fillId="0" borderId="0" xfId="1">
      <alignment vertical="center"/>
    </xf>
    <xf numFmtId="0" fontId="6" fillId="0" borderId="0" xfId="1" applyFill="1" applyBorder="1" applyAlignment="1">
      <alignment horizontal="right" vertical="center"/>
    </xf>
    <xf numFmtId="0" fontId="17" fillId="0" borderId="0" xfId="1" applyFont="1" applyFill="1" applyBorder="1" applyAlignment="1">
      <alignment vertical="center"/>
    </xf>
    <xf numFmtId="0" fontId="18" fillId="0" borderId="1" xfId="1" applyFont="1" applyFill="1" applyBorder="1" applyAlignment="1">
      <alignment horizontal="center" vertical="center"/>
    </xf>
    <xf numFmtId="0" fontId="6" fillId="0" borderId="1" xfId="1" applyFill="1" applyBorder="1" applyAlignment="1">
      <alignment vertical="center"/>
    </xf>
    <xf numFmtId="0" fontId="0" fillId="0" borderId="0" xfId="0" applyAlignment="1">
      <alignment horizontal="right" vertical="center"/>
    </xf>
    <xf numFmtId="49" fontId="0" fillId="2" borderId="0" xfId="0" applyNumberFormat="1" applyFill="1">
      <alignment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horizontal="right" vertical="center"/>
    </xf>
    <xf numFmtId="4" fontId="3" fillId="0" borderId="4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0" fontId="0" fillId="0" borderId="1" xfId="0" applyFill="1" applyBorder="1">
      <alignment vertical="center"/>
    </xf>
    <xf numFmtId="4" fontId="3" fillId="0" borderId="3" xfId="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7" xfId="0" applyNumberFormat="1" applyFill="1" applyBorder="1" applyAlignment="1" applyProtection="1">
      <alignment vertical="center" wrapText="1"/>
    </xf>
    <xf numFmtId="0" fontId="0" fillId="0" borderId="6" xfId="0" applyNumberFormat="1" applyFill="1" applyBorder="1" applyAlignment="1" applyProtection="1">
      <alignment vertical="center" wrapText="1"/>
    </xf>
    <xf numFmtId="0" fontId="0" fillId="0" borderId="5" xfId="0" applyNumberFormat="1" applyFill="1" applyBorder="1" applyAlignment="1" applyProtection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10" xfId="1" applyFont="1" applyFill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S8"/>
  <sheetViews>
    <sheetView showGridLines="0" showZeros="0" workbookViewId="0">
      <selection activeCell="A3" sqref="A3:Q3"/>
    </sheetView>
  </sheetViews>
  <sheetFormatPr defaultColWidth="9.1640625" defaultRowHeight="11.25"/>
  <cols>
    <col min="1" max="1" width="9.1640625" customWidth="1"/>
    <col min="2" max="2" width="14.1640625" customWidth="1"/>
  </cols>
  <sheetData>
    <row r="1" spans="1:19" ht="83.25" customHeight="1"/>
    <row r="2" spans="1:19" ht="137.25" customHeight="1">
      <c r="A2" s="109" t="s">
        <v>233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9" ht="120" customHeight="1">
      <c r="A3" s="111" t="s">
        <v>374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19" ht="11.25" customHeight="1">
      <c r="A4" s="56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9" ht="27" customHeight="1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55"/>
    </row>
    <row r="6" spans="1:19" ht="11.25" customHeight="1"/>
    <row r="7" spans="1:19" ht="26.25" customHeight="1">
      <c r="A7" s="3" t="s">
        <v>53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1.25" customHeight="1"/>
  </sheetData>
  <sheetProtection formatCells="0" formatColumns="0" formatRows="0"/>
  <mergeCells count="3">
    <mergeCell ref="A2:R2"/>
    <mergeCell ref="A5:Q5"/>
    <mergeCell ref="A3:Q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8" fitToHeight="100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Q15"/>
  <sheetViews>
    <sheetView showGridLines="0" showZeros="0" workbookViewId="0"/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5" customWidth="1"/>
    <col min="7" max="7" width="11.83203125" customWidth="1"/>
    <col min="8" max="8" width="17" customWidth="1"/>
    <col min="9" max="9" width="13.83203125" customWidth="1"/>
    <col min="10" max="15" width="11.83203125" customWidth="1"/>
    <col min="16" max="16" width="13.83203125" customWidth="1"/>
    <col min="17" max="17" width="15.33203125" customWidth="1"/>
    <col min="18" max="250" width="9.1640625" customWidth="1"/>
  </cols>
  <sheetData>
    <row r="1" spans="1:17" ht="17.25" customHeight="1">
      <c r="A1" s="1"/>
      <c r="C1" s="1"/>
      <c r="D1" s="1"/>
      <c r="Q1" s="7" t="s">
        <v>221</v>
      </c>
    </row>
    <row r="2" spans="1:17" ht="52.5" customHeight="1">
      <c r="A2" s="114" t="s">
        <v>165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spans="1:17" ht="18.75" customHeight="1">
      <c r="Q3" s="7" t="s">
        <v>117</v>
      </c>
    </row>
    <row r="4" spans="1:17" ht="13.5" customHeight="1">
      <c r="A4" s="154" t="s">
        <v>6</v>
      </c>
      <c r="B4" s="155"/>
      <c r="C4" s="156"/>
      <c r="D4" s="125" t="s">
        <v>51</v>
      </c>
      <c r="E4" s="130" t="s">
        <v>173</v>
      </c>
      <c r="F4" s="127" t="s">
        <v>169</v>
      </c>
      <c r="G4" s="128"/>
      <c r="H4" s="128"/>
      <c r="I4" s="128"/>
      <c r="J4" s="128"/>
      <c r="K4" s="128"/>
      <c r="L4" s="128"/>
      <c r="M4" s="128"/>
      <c r="N4" s="128"/>
      <c r="O4" s="129"/>
      <c r="P4" s="132" t="s">
        <v>170</v>
      </c>
      <c r="Q4" s="124" t="s">
        <v>171</v>
      </c>
    </row>
    <row r="5" spans="1:17" ht="13.5" customHeight="1">
      <c r="A5" s="157"/>
      <c r="B5" s="158"/>
      <c r="C5" s="159"/>
      <c r="D5" s="135"/>
      <c r="E5" s="130"/>
      <c r="F5" s="123" t="s">
        <v>168</v>
      </c>
      <c r="G5" s="127" t="s">
        <v>124</v>
      </c>
      <c r="H5" s="142"/>
      <c r="I5" s="142"/>
      <c r="J5" s="142"/>
      <c r="K5" s="142"/>
      <c r="L5" s="142"/>
      <c r="M5" s="130"/>
      <c r="N5" s="124" t="s">
        <v>167</v>
      </c>
      <c r="O5" s="124" t="s">
        <v>166</v>
      </c>
      <c r="P5" s="149"/>
      <c r="Q5" s="124"/>
    </row>
    <row r="6" spans="1:17" ht="13.5" customHeight="1">
      <c r="A6" s="112" t="s">
        <v>48</v>
      </c>
      <c r="B6" s="112" t="s">
        <v>49</v>
      </c>
      <c r="C6" s="153" t="s">
        <v>50</v>
      </c>
      <c r="D6" s="126"/>
      <c r="E6" s="130"/>
      <c r="F6" s="121"/>
      <c r="G6" s="119" t="s">
        <v>15</v>
      </c>
      <c r="H6" s="123" t="s">
        <v>121</v>
      </c>
      <c r="I6" s="127" t="s">
        <v>130</v>
      </c>
      <c r="J6" s="128"/>
      <c r="K6" s="129"/>
      <c r="L6" s="119" t="s">
        <v>218</v>
      </c>
      <c r="M6" s="119" t="s">
        <v>123</v>
      </c>
      <c r="N6" s="124"/>
      <c r="O6" s="124"/>
      <c r="P6" s="149"/>
      <c r="Q6" s="124"/>
    </row>
    <row r="7" spans="1:17" ht="37.5" customHeight="1">
      <c r="A7" s="112"/>
      <c r="B7" s="112"/>
      <c r="C7" s="122"/>
      <c r="D7" s="118"/>
      <c r="E7" s="129"/>
      <c r="F7" s="121"/>
      <c r="G7" s="120"/>
      <c r="H7" s="123"/>
      <c r="I7" s="53" t="s">
        <v>33</v>
      </c>
      <c r="J7" s="18" t="s">
        <v>119</v>
      </c>
      <c r="K7" s="18" t="s">
        <v>120</v>
      </c>
      <c r="L7" s="120"/>
      <c r="M7" s="120"/>
      <c r="N7" s="124"/>
      <c r="O7" s="124"/>
      <c r="P7" s="133"/>
      <c r="Q7" s="124"/>
    </row>
    <row r="8" spans="1:17" ht="12" customHeight="1">
      <c r="A8" s="5" t="s">
        <v>19</v>
      </c>
      <c r="B8" s="5" t="s">
        <v>19</v>
      </c>
      <c r="C8" s="21" t="s">
        <v>19</v>
      </c>
      <c r="D8" s="21" t="s">
        <v>47</v>
      </c>
      <c r="E8" s="21" t="s">
        <v>19</v>
      </c>
      <c r="F8" s="17">
        <v>1</v>
      </c>
      <c r="G8" s="17">
        <v>2</v>
      </c>
      <c r="H8" s="17">
        <v>3</v>
      </c>
      <c r="I8" s="17">
        <v>4</v>
      </c>
      <c r="J8" s="17">
        <v>5</v>
      </c>
      <c r="K8" s="17">
        <v>6</v>
      </c>
      <c r="L8" s="17">
        <v>7</v>
      </c>
      <c r="M8" s="17">
        <v>8</v>
      </c>
      <c r="N8" s="17">
        <v>9</v>
      </c>
      <c r="O8" s="17">
        <v>10</v>
      </c>
      <c r="P8" s="17">
        <v>11</v>
      </c>
      <c r="Q8" s="17">
        <v>12</v>
      </c>
    </row>
    <row r="9" spans="1:17" s="1" customFormat="1">
      <c r="A9" s="71"/>
      <c r="B9" s="71"/>
      <c r="C9" s="71"/>
      <c r="D9" s="71"/>
      <c r="E9" s="81" t="s">
        <v>4</v>
      </c>
      <c r="F9" s="72">
        <v>250000</v>
      </c>
      <c r="G9" s="73">
        <v>250000</v>
      </c>
      <c r="H9" s="73">
        <v>250000</v>
      </c>
      <c r="I9" s="73">
        <v>0</v>
      </c>
      <c r="J9" s="74">
        <v>0</v>
      </c>
      <c r="K9" s="75">
        <v>0</v>
      </c>
      <c r="L9" s="75">
        <v>0</v>
      </c>
      <c r="M9" s="72">
        <v>0</v>
      </c>
      <c r="N9" s="74">
        <v>0</v>
      </c>
      <c r="O9" s="74">
        <v>0</v>
      </c>
      <c r="P9" s="81"/>
      <c r="Q9" s="79"/>
    </row>
    <row r="10" spans="1:17">
      <c r="A10" s="71"/>
      <c r="B10" s="71"/>
      <c r="C10" s="71"/>
      <c r="D10" s="71" t="s">
        <v>248</v>
      </c>
      <c r="E10" s="81" t="s">
        <v>249</v>
      </c>
      <c r="F10" s="72">
        <v>250000</v>
      </c>
      <c r="G10" s="73">
        <v>250000</v>
      </c>
      <c r="H10" s="73">
        <v>250000</v>
      </c>
      <c r="I10" s="73">
        <v>0</v>
      </c>
      <c r="J10" s="74">
        <v>0</v>
      </c>
      <c r="K10" s="75">
        <v>0</v>
      </c>
      <c r="L10" s="75">
        <v>0</v>
      </c>
      <c r="M10" s="72">
        <v>0</v>
      </c>
      <c r="N10" s="74">
        <v>0</v>
      </c>
      <c r="O10" s="74">
        <v>0</v>
      </c>
      <c r="P10" s="81"/>
      <c r="Q10" s="79"/>
    </row>
    <row r="11" spans="1:17">
      <c r="A11" s="71"/>
      <c r="B11" s="71"/>
      <c r="C11" s="71"/>
      <c r="D11" s="71" t="s">
        <v>250</v>
      </c>
      <c r="E11" s="81" t="s">
        <v>251</v>
      </c>
      <c r="F11" s="72">
        <v>250000</v>
      </c>
      <c r="G11" s="73">
        <v>250000</v>
      </c>
      <c r="H11" s="73">
        <v>250000</v>
      </c>
      <c r="I11" s="73">
        <v>0</v>
      </c>
      <c r="J11" s="74">
        <v>0</v>
      </c>
      <c r="K11" s="75">
        <v>0</v>
      </c>
      <c r="L11" s="75">
        <v>0</v>
      </c>
      <c r="M11" s="72">
        <v>0</v>
      </c>
      <c r="N11" s="74">
        <v>0</v>
      </c>
      <c r="O11" s="74">
        <v>0</v>
      </c>
      <c r="P11" s="81"/>
      <c r="Q11" s="79"/>
    </row>
    <row r="12" spans="1:17">
      <c r="A12" s="71" t="s">
        <v>252</v>
      </c>
      <c r="B12" s="71"/>
      <c r="C12" s="71"/>
      <c r="D12" s="71"/>
      <c r="E12" s="81" t="s">
        <v>253</v>
      </c>
      <c r="F12" s="72">
        <v>250000</v>
      </c>
      <c r="G12" s="73">
        <v>250000</v>
      </c>
      <c r="H12" s="73">
        <v>250000</v>
      </c>
      <c r="I12" s="73">
        <v>0</v>
      </c>
      <c r="J12" s="74">
        <v>0</v>
      </c>
      <c r="K12" s="75">
        <v>0</v>
      </c>
      <c r="L12" s="75">
        <v>0</v>
      </c>
      <c r="M12" s="72">
        <v>0</v>
      </c>
      <c r="N12" s="74">
        <v>0</v>
      </c>
      <c r="O12" s="74">
        <v>0</v>
      </c>
      <c r="P12" s="81"/>
      <c r="Q12" s="79"/>
    </row>
    <row r="13" spans="1:17" ht="22.5">
      <c r="A13" s="71"/>
      <c r="B13" s="71" t="s">
        <v>254</v>
      </c>
      <c r="C13" s="71"/>
      <c r="D13" s="71"/>
      <c r="E13" s="81" t="s">
        <v>255</v>
      </c>
      <c r="F13" s="72">
        <v>250000</v>
      </c>
      <c r="G13" s="73">
        <v>250000</v>
      </c>
      <c r="H13" s="73">
        <v>250000</v>
      </c>
      <c r="I13" s="73">
        <v>0</v>
      </c>
      <c r="J13" s="74">
        <v>0</v>
      </c>
      <c r="K13" s="75">
        <v>0</v>
      </c>
      <c r="L13" s="75">
        <v>0</v>
      </c>
      <c r="M13" s="72">
        <v>0</v>
      </c>
      <c r="N13" s="74">
        <v>0</v>
      </c>
      <c r="O13" s="74">
        <v>0</v>
      </c>
      <c r="P13" s="81"/>
      <c r="Q13" s="79"/>
    </row>
    <row r="14" spans="1:17" ht="22.5">
      <c r="A14" s="71"/>
      <c r="B14" s="71"/>
      <c r="C14" s="71"/>
      <c r="D14" s="71"/>
      <c r="E14" s="81" t="s">
        <v>262</v>
      </c>
      <c r="F14" s="72">
        <v>250000</v>
      </c>
      <c r="G14" s="73">
        <v>250000</v>
      </c>
      <c r="H14" s="73">
        <v>250000</v>
      </c>
      <c r="I14" s="73">
        <v>0</v>
      </c>
      <c r="J14" s="74">
        <v>0</v>
      </c>
      <c r="K14" s="75">
        <v>0</v>
      </c>
      <c r="L14" s="75">
        <v>0</v>
      </c>
      <c r="M14" s="72">
        <v>0</v>
      </c>
      <c r="N14" s="74">
        <v>0</v>
      </c>
      <c r="O14" s="74">
        <v>0</v>
      </c>
      <c r="P14" s="81"/>
      <c r="Q14" s="79"/>
    </row>
    <row r="15" spans="1:17">
      <c r="A15" s="71" t="s">
        <v>256</v>
      </c>
      <c r="B15" s="71" t="s">
        <v>257</v>
      </c>
      <c r="C15" s="71" t="s">
        <v>261</v>
      </c>
      <c r="D15" s="71" t="s">
        <v>259</v>
      </c>
      <c r="E15" s="81" t="s">
        <v>288</v>
      </c>
      <c r="F15" s="72">
        <v>250000</v>
      </c>
      <c r="G15" s="73">
        <v>250000</v>
      </c>
      <c r="H15" s="73">
        <v>250000</v>
      </c>
      <c r="I15" s="73">
        <v>0</v>
      </c>
      <c r="J15" s="74">
        <v>0</v>
      </c>
      <c r="K15" s="75">
        <v>0</v>
      </c>
      <c r="L15" s="75">
        <v>0</v>
      </c>
      <c r="M15" s="72">
        <v>0</v>
      </c>
      <c r="N15" s="74">
        <v>0</v>
      </c>
      <c r="O15" s="74">
        <v>0</v>
      </c>
      <c r="P15" s="81" t="s">
        <v>289</v>
      </c>
      <c r="Q15" s="79"/>
    </row>
  </sheetData>
  <sheetProtection formatCells="0" formatColumns="0" formatRows="0"/>
  <mergeCells count="19">
    <mergeCell ref="H6:H7"/>
    <mergeCell ref="I6:K6"/>
    <mergeCell ref="L6:L7"/>
    <mergeCell ref="A2:Q2"/>
    <mergeCell ref="D4:D7"/>
    <mergeCell ref="E4:E7"/>
    <mergeCell ref="Q4:Q7"/>
    <mergeCell ref="A6:A7"/>
    <mergeCell ref="B6:B7"/>
    <mergeCell ref="C6:C7"/>
    <mergeCell ref="A4:C5"/>
    <mergeCell ref="G5:M5"/>
    <mergeCell ref="N5:N7"/>
    <mergeCell ref="O5:O7"/>
    <mergeCell ref="F5:F7"/>
    <mergeCell ref="F4:O4"/>
    <mergeCell ref="P4:P7"/>
    <mergeCell ref="M6:M7"/>
    <mergeCell ref="G6:G7"/>
  </mergeCells>
  <phoneticPr fontId="0" type="noConversion"/>
  <printOptions horizontalCentered="1"/>
  <pageMargins left="0.74999998873613005" right="0.74999998873613005" top="0.99999998498150677" bottom="0.99999998498150677" header="0.51181100484893072" footer="0.51181100484893072"/>
  <pageSetup paperSize="9" scale="72" fitToHeight="100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M18"/>
  <sheetViews>
    <sheetView showGridLines="0" showZeros="0" workbookViewId="0"/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2" width="16.6640625" customWidth="1"/>
    <col min="13" max="13" width="9.1640625" customWidth="1"/>
    <col min="14" max="14" width="16.6640625" customWidth="1"/>
  </cols>
  <sheetData>
    <row r="1" spans="1:13" ht="17.25" customHeight="1">
      <c r="L1" s="7" t="s">
        <v>222</v>
      </c>
    </row>
    <row r="2" spans="1:13" ht="56.25" customHeight="1">
      <c r="A2" s="44" t="s">
        <v>172</v>
      </c>
      <c r="B2" s="44"/>
      <c r="C2" s="44"/>
      <c r="D2" s="44"/>
      <c r="E2" s="45"/>
      <c r="F2" s="45"/>
      <c r="G2" s="45"/>
      <c r="H2" s="45"/>
      <c r="I2" s="45"/>
      <c r="J2" s="45"/>
      <c r="K2" s="45"/>
      <c r="L2" s="45"/>
    </row>
    <row r="3" spans="1:13" ht="17.25" customHeight="1">
      <c r="L3" s="7" t="s">
        <v>32</v>
      </c>
    </row>
    <row r="4" spans="1:13" ht="12" customHeight="1">
      <c r="A4" s="121" t="s">
        <v>6</v>
      </c>
      <c r="B4" s="121"/>
      <c r="C4" s="121"/>
      <c r="D4" s="132" t="s">
        <v>51</v>
      </c>
      <c r="E4" s="130" t="s">
        <v>225</v>
      </c>
      <c r="F4" s="132" t="s">
        <v>31</v>
      </c>
      <c r="G4" s="121" t="s">
        <v>16</v>
      </c>
      <c r="H4" s="121"/>
      <c r="I4" s="121"/>
      <c r="J4" s="121"/>
      <c r="K4" s="121"/>
      <c r="L4" s="119" t="s">
        <v>171</v>
      </c>
    </row>
    <row r="5" spans="1:13" ht="12" customHeight="1">
      <c r="A5" s="121"/>
      <c r="B5" s="121"/>
      <c r="C5" s="121"/>
      <c r="D5" s="149"/>
      <c r="E5" s="129"/>
      <c r="F5" s="147"/>
      <c r="G5" s="123" t="s">
        <v>174</v>
      </c>
      <c r="H5" s="136" t="s">
        <v>175</v>
      </c>
      <c r="I5" s="123" t="s">
        <v>176</v>
      </c>
      <c r="J5" s="123" t="s">
        <v>177</v>
      </c>
      <c r="K5" s="136" t="s">
        <v>178</v>
      </c>
      <c r="L5" s="137"/>
    </row>
    <row r="6" spans="1:13" ht="23.25" customHeight="1">
      <c r="A6" s="23" t="s">
        <v>8</v>
      </c>
      <c r="B6" s="23" t="s">
        <v>24</v>
      </c>
      <c r="C6" s="23" t="s">
        <v>21</v>
      </c>
      <c r="D6" s="133"/>
      <c r="E6" s="129"/>
      <c r="F6" s="148"/>
      <c r="G6" s="121"/>
      <c r="H6" s="136"/>
      <c r="I6" s="121"/>
      <c r="J6" s="121"/>
      <c r="K6" s="136"/>
      <c r="L6" s="120"/>
    </row>
    <row r="7" spans="1:13" ht="10.5" customHeight="1">
      <c r="A7" s="29" t="s">
        <v>19</v>
      </c>
      <c r="B7" s="29" t="s">
        <v>19</v>
      </c>
      <c r="C7" s="29" t="s">
        <v>19</v>
      </c>
      <c r="D7" s="29" t="s">
        <v>47</v>
      </c>
      <c r="E7" s="5" t="s">
        <v>19</v>
      </c>
      <c r="F7" s="6">
        <v>1</v>
      </c>
      <c r="G7" s="21">
        <f t="shared" ref="G7:L7" si="0">F7+1</f>
        <v>2</v>
      </c>
      <c r="H7" s="21">
        <f t="shared" si="0"/>
        <v>3</v>
      </c>
      <c r="I7" s="21">
        <f t="shared" si="0"/>
        <v>4</v>
      </c>
      <c r="J7" s="21">
        <f t="shared" si="0"/>
        <v>5</v>
      </c>
      <c r="K7" s="21">
        <f t="shared" si="0"/>
        <v>6</v>
      </c>
      <c r="L7" s="21">
        <f t="shared" si="0"/>
        <v>7</v>
      </c>
    </row>
    <row r="8" spans="1:13" s="1" customFormat="1">
      <c r="A8" s="77"/>
      <c r="B8" s="77"/>
      <c r="C8" s="77"/>
      <c r="D8" s="77"/>
      <c r="E8" s="81" t="s">
        <v>4</v>
      </c>
      <c r="F8" s="83">
        <v>250000</v>
      </c>
      <c r="G8" s="73">
        <v>0</v>
      </c>
      <c r="H8" s="73">
        <v>0</v>
      </c>
      <c r="I8" s="73">
        <v>0</v>
      </c>
      <c r="J8" s="73">
        <v>0</v>
      </c>
      <c r="K8" s="74">
        <v>250000</v>
      </c>
      <c r="L8" s="84"/>
    </row>
    <row r="9" spans="1:13">
      <c r="A9" s="77"/>
      <c r="B9" s="77"/>
      <c r="C9" s="77"/>
      <c r="D9" s="77" t="s">
        <v>248</v>
      </c>
      <c r="E9" s="81" t="s">
        <v>249</v>
      </c>
      <c r="F9" s="83">
        <v>250000</v>
      </c>
      <c r="G9" s="73">
        <v>0</v>
      </c>
      <c r="H9" s="73">
        <v>0</v>
      </c>
      <c r="I9" s="73">
        <v>0</v>
      </c>
      <c r="J9" s="73">
        <v>0</v>
      </c>
      <c r="K9" s="74">
        <v>250000</v>
      </c>
      <c r="L9" s="84"/>
      <c r="M9" s="1"/>
    </row>
    <row r="10" spans="1:13">
      <c r="A10" s="77"/>
      <c r="B10" s="77"/>
      <c r="C10" s="77"/>
      <c r="D10" s="77" t="s">
        <v>250</v>
      </c>
      <c r="E10" s="81" t="s">
        <v>251</v>
      </c>
      <c r="F10" s="83">
        <v>250000</v>
      </c>
      <c r="G10" s="73">
        <v>0</v>
      </c>
      <c r="H10" s="73">
        <v>0</v>
      </c>
      <c r="I10" s="73">
        <v>0</v>
      </c>
      <c r="J10" s="73">
        <v>0</v>
      </c>
      <c r="K10" s="74">
        <v>250000</v>
      </c>
      <c r="L10" s="84"/>
    </row>
    <row r="11" spans="1:13">
      <c r="A11" s="77" t="s">
        <v>252</v>
      </c>
      <c r="B11" s="77"/>
      <c r="C11" s="77"/>
      <c r="D11" s="77"/>
      <c r="E11" s="81" t="s">
        <v>253</v>
      </c>
      <c r="F11" s="83">
        <v>250000</v>
      </c>
      <c r="G11" s="73">
        <v>0</v>
      </c>
      <c r="H11" s="73">
        <v>0</v>
      </c>
      <c r="I11" s="73">
        <v>0</v>
      </c>
      <c r="J11" s="73">
        <v>0</v>
      </c>
      <c r="K11" s="74">
        <v>250000</v>
      </c>
      <c r="L11" s="84"/>
    </row>
    <row r="12" spans="1:13" ht="22.5">
      <c r="A12" s="77"/>
      <c r="B12" s="77" t="s">
        <v>254</v>
      </c>
      <c r="C12" s="77"/>
      <c r="D12" s="77"/>
      <c r="E12" s="81" t="s">
        <v>255</v>
      </c>
      <c r="F12" s="83">
        <v>250000</v>
      </c>
      <c r="G12" s="73">
        <v>0</v>
      </c>
      <c r="H12" s="73">
        <v>0</v>
      </c>
      <c r="I12" s="73">
        <v>0</v>
      </c>
      <c r="J12" s="73">
        <v>0</v>
      </c>
      <c r="K12" s="74">
        <v>250000</v>
      </c>
      <c r="L12" s="84"/>
    </row>
    <row r="13" spans="1:13" ht="22.5">
      <c r="A13" s="77"/>
      <c r="B13" s="77"/>
      <c r="C13" s="77" t="s">
        <v>261</v>
      </c>
      <c r="D13" s="77"/>
      <c r="E13" s="81" t="s">
        <v>262</v>
      </c>
      <c r="F13" s="83">
        <v>250000</v>
      </c>
      <c r="G13" s="73">
        <v>0</v>
      </c>
      <c r="H13" s="73">
        <v>0</v>
      </c>
      <c r="I13" s="73">
        <v>0</v>
      </c>
      <c r="J13" s="73">
        <v>0</v>
      </c>
      <c r="K13" s="74">
        <v>250000</v>
      </c>
      <c r="L13" s="84"/>
    </row>
    <row r="14" spans="1:13">
      <c r="A14" s="77" t="s">
        <v>256</v>
      </c>
      <c r="B14" s="77" t="s">
        <v>257</v>
      </c>
      <c r="C14" s="77" t="s">
        <v>286</v>
      </c>
      <c r="D14" s="77" t="s">
        <v>259</v>
      </c>
      <c r="E14" s="81" t="s">
        <v>288</v>
      </c>
      <c r="F14" s="83">
        <v>250000</v>
      </c>
      <c r="G14" s="73">
        <v>0</v>
      </c>
      <c r="H14" s="73">
        <v>0</v>
      </c>
      <c r="I14" s="73">
        <v>0</v>
      </c>
      <c r="J14" s="73">
        <v>0</v>
      </c>
      <c r="K14" s="74">
        <v>250000</v>
      </c>
      <c r="L14" s="84"/>
    </row>
    <row r="15" spans="1:13" ht="9.75" customHeight="1">
      <c r="K15" s="1"/>
    </row>
    <row r="16" spans="1:13" ht="12.75" customHeight="1"/>
    <row r="17" spans="8:12" ht="9.75" customHeight="1">
      <c r="H17" s="1"/>
    </row>
    <row r="18" spans="8:12" ht="9.75" customHeight="1">
      <c r="L18" s="1"/>
    </row>
  </sheetData>
  <sheetProtection formatCells="0" formatColumns="0" formatRows="0"/>
  <mergeCells count="11">
    <mergeCell ref="A4:C5"/>
    <mergeCell ref="E4:E6"/>
    <mergeCell ref="F4:F6"/>
    <mergeCell ref="G5:G6"/>
    <mergeCell ref="D4:D6"/>
    <mergeCell ref="J5:J6"/>
    <mergeCell ref="K5:K6"/>
    <mergeCell ref="G4:K4"/>
    <mergeCell ref="L4:L6"/>
    <mergeCell ref="H5:H6"/>
    <mergeCell ref="I5:I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2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K22"/>
  <sheetViews>
    <sheetView showGridLines="0" showZeros="0" workbookViewId="0"/>
  </sheetViews>
  <sheetFormatPr defaultColWidth="9.1640625" defaultRowHeight="11.25"/>
  <cols>
    <col min="1" max="1" width="31.83203125" customWidth="1"/>
    <col min="2" max="2" width="33" customWidth="1"/>
    <col min="3" max="3" width="21.83203125" customWidth="1"/>
    <col min="4" max="8" width="16.6640625" customWidth="1"/>
    <col min="9" max="9" width="11.1640625" customWidth="1"/>
    <col min="10" max="10" width="13.1640625" customWidth="1"/>
    <col min="11" max="11" width="9.1640625" customWidth="1"/>
    <col min="12" max="12" width="16.6640625" customWidth="1"/>
    <col min="13" max="255" width="9.1640625" customWidth="1"/>
  </cols>
  <sheetData>
    <row r="1" spans="1:11" ht="17.25" customHeight="1">
      <c r="J1" s="7" t="s">
        <v>223</v>
      </c>
    </row>
    <row r="2" spans="1:11" ht="56.25" customHeight="1">
      <c r="A2" s="45" t="s">
        <v>240</v>
      </c>
      <c r="B2" s="45"/>
      <c r="C2" s="45"/>
      <c r="D2" s="45"/>
      <c r="E2" s="45"/>
      <c r="F2" s="45"/>
      <c r="G2" s="45"/>
      <c r="H2" s="45"/>
      <c r="I2" s="45"/>
      <c r="J2" s="45"/>
    </row>
    <row r="3" spans="1:11" ht="17.25" customHeight="1">
      <c r="J3" s="7" t="s">
        <v>32</v>
      </c>
    </row>
    <row r="4" spans="1:11" ht="12" customHeight="1">
      <c r="A4" s="123" t="s">
        <v>183</v>
      </c>
      <c r="B4" s="123" t="s">
        <v>170</v>
      </c>
      <c r="C4" s="121" t="s">
        <v>16</v>
      </c>
      <c r="D4" s="121"/>
      <c r="E4" s="121"/>
      <c r="F4" s="121"/>
      <c r="G4" s="121"/>
      <c r="H4" s="121"/>
      <c r="I4" s="121"/>
      <c r="J4" s="121"/>
    </row>
    <row r="5" spans="1:11" ht="12" customHeight="1">
      <c r="A5" s="121"/>
      <c r="B5" s="121"/>
      <c r="C5" s="121" t="s">
        <v>4</v>
      </c>
      <c r="D5" s="121" t="s">
        <v>11</v>
      </c>
      <c r="E5" s="121"/>
      <c r="F5" s="121"/>
      <c r="G5" s="121"/>
      <c r="H5" s="121"/>
      <c r="I5" s="121"/>
      <c r="J5" s="121"/>
    </row>
    <row r="6" spans="1:11" ht="23.25" customHeight="1">
      <c r="A6" s="121"/>
      <c r="B6" s="121"/>
      <c r="C6" s="121"/>
      <c r="D6" s="18" t="s">
        <v>179</v>
      </c>
      <c r="E6" s="18" t="s">
        <v>180</v>
      </c>
      <c r="F6" s="18" t="s">
        <v>161</v>
      </c>
      <c r="G6" s="18" t="s">
        <v>162</v>
      </c>
      <c r="H6" s="18" t="s">
        <v>181</v>
      </c>
      <c r="I6" s="18" t="s">
        <v>163</v>
      </c>
      <c r="J6" s="18" t="s">
        <v>182</v>
      </c>
    </row>
    <row r="7" spans="1:11" ht="10.5" customHeight="1">
      <c r="A7" s="6" t="s">
        <v>19</v>
      </c>
      <c r="B7" s="6">
        <v>1</v>
      </c>
      <c r="C7" s="21">
        <v>2</v>
      </c>
      <c r="D7" s="21">
        <v>3</v>
      </c>
      <c r="E7" s="21">
        <v>4</v>
      </c>
      <c r="F7" s="21">
        <v>5</v>
      </c>
      <c r="G7" s="21">
        <v>6</v>
      </c>
      <c r="H7" s="21">
        <v>7</v>
      </c>
      <c r="I7" s="21">
        <v>8</v>
      </c>
      <c r="J7" s="21">
        <v>9</v>
      </c>
    </row>
    <row r="8" spans="1:11" s="1" customFormat="1">
      <c r="A8" s="81" t="s">
        <v>4</v>
      </c>
      <c r="B8" s="85"/>
      <c r="C8" s="73">
        <v>250000</v>
      </c>
      <c r="D8" s="73">
        <v>250000</v>
      </c>
      <c r="E8" s="73">
        <v>0</v>
      </c>
      <c r="F8" s="73">
        <v>0</v>
      </c>
      <c r="G8" s="74">
        <v>0</v>
      </c>
      <c r="H8" s="75">
        <v>0</v>
      </c>
      <c r="I8" s="75">
        <v>0</v>
      </c>
      <c r="J8" s="75">
        <v>0</v>
      </c>
    </row>
    <row r="9" spans="1:11">
      <c r="A9" s="81" t="s">
        <v>249</v>
      </c>
      <c r="B9" s="85"/>
      <c r="C9" s="73">
        <v>250000</v>
      </c>
      <c r="D9" s="73">
        <v>250000</v>
      </c>
      <c r="E9" s="73">
        <v>0</v>
      </c>
      <c r="F9" s="73">
        <v>0</v>
      </c>
      <c r="G9" s="74">
        <v>0</v>
      </c>
      <c r="H9" s="75">
        <v>0</v>
      </c>
      <c r="I9" s="75">
        <v>0</v>
      </c>
      <c r="J9" s="75">
        <v>0</v>
      </c>
    </row>
    <row r="10" spans="1:11">
      <c r="A10" s="81" t="s">
        <v>251</v>
      </c>
      <c r="B10" s="85"/>
      <c r="C10" s="73">
        <v>250000</v>
      </c>
      <c r="D10" s="73">
        <v>250000</v>
      </c>
      <c r="E10" s="73">
        <v>0</v>
      </c>
      <c r="F10" s="73">
        <v>0</v>
      </c>
      <c r="G10" s="74">
        <v>0</v>
      </c>
      <c r="H10" s="75">
        <v>0</v>
      </c>
      <c r="I10" s="75">
        <v>0</v>
      </c>
      <c r="J10" s="75">
        <v>0</v>
      </c>
    </row>
    <row r="11" spans="1:11">
      <c r="A11" s="81" t="s">
        <v>290</v>
      </c>
      <c r="B11" s="85" t="s">
        <v>289</v>
      </c>
      <c r="C11" s="73">
        <v>250000</v>
      </c>
      <c r="D11" s="73">
        <v>250000</v>
      </c>
      <c r="E11" s="73">
        <v>0</v>
      </c>
      <c r="F11" s="73">
        <v>0</v>
      </c>
      <c r="G11" s="74">
        <v>0</v>
      </c>
      <c r="H11" s="75">
        <v>0</v>
      </c>
      <c r="I11" s="75">
        <v>0</v>
      </c>
      <c r="J11" s="75">
        <v>0</v>
      </c>
    </row>
    <row r="12" spans="1:11" ht="9.75" customHeight="1">
      <c r="A12" s="1"/>
      <c r="D12" s="1"/>
      <c r="G12" s="1"/>
      <c r="H12" s="1"/>
      <c r="I12" s="1"/>
      <c r="J12" s="1"/>
    </row>
    <row r="13" spans="1:11" ht="9.75" customHeight="1">
      <c r="A13" s="1"/>
      <c r="B13" s="1"/>
      <c r="J13" s="1"/>
      <c r="K13" s="1"/>
    </row>
    <row r="14" spans="1:11" ht="9.75" customHeight="1">
      <c r="A14" s="1"/>
      <c r="G14" s="1"/>
      <c r="H14" s="1"/>
      <c r="I14" s="1"/>
      <c r="J14" s="1"/>
    </row>
    <row r="15" spans="1:11" ht="9.75" customHeight="1">
      <c r="B15" s="1"/>
      <c r="G15" s="1"/>
      <c r="H15" s="1"/>
      <c r="I15" s="1"/>
      <c r="J15" s="1"/>
    </row>
    <row r="16" spans="1:11" ht="9.75" customHeight="1">
      <c r="A16" s="1"/>
      <c r="J16" s="1"/>
    </row>
    <row r="17" spans="4:10" ht="9.75" customHeight="1">
      <c r="J17" s="1"/>
    </row>
    <row r="18" spans="4:10" ht="9.75" customHeight="1">
      <c r="G18" s="1"/>
      <c r="H18" s="1"/>
      <c r="I18" s="1"/>
      <c r="J18" s="1"/>
    </row>
    <row r="19" spans="4:10" ht="9.75" customHeight="1">
      <c r="G19" s="1"/>
      <c r="H19" s="1"/>
      <c r="I19" s="1"/>
    </row>
    <row r="20" spans="4:10" ht="12.75" customHeight="1"/>
    <row r="21" spans="4:10" ht="9.75" customHeight="1">
      <c r="D21" s="1"/>
    </row>
    <row r="22" spans="4:10" ht="9.75" customHeight="1">
      <c r="J22" s="1"/>
    </row>
  </sheetData>
  <sheetProtection formatCells="0" formatColumns="0" formatRows="0"/>
  <mergeCells count="5">
    <mergeCell ref="D5:J5"/>
    <mergeCell ref="C4:J4"/>
    <mergeCell ref="A4:A6"/>
    <mergeCell ref="B4:B6"/>
    <mergeCell ref="C5:C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3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V20"/>
  <sheetViews>
    <sheetView showGridLines="0" showZeros="0" workbookViewId="0"/>
  </sheetViews>
  <sheetFormatPr defaultColWidth="9.1640625" defaultRowHeight="11.25"/>
  <cols>
    <col min="1" max="1" width="12.1640625" customWidth="1"/>
    <col min="2" max="2" width="20" customWidth="1"/>
    <col min="3" max="3" width="13.6640625" customWidth="1"/>
    <col min="4" max="4" width="19.1640625" customWidth="1"/>
    <col min="5" max="5" width="14.5" customWidth="1"/>
    <col min="6" max="13" width="10.83203125" customWidth="1"/>
    <col min="14" max="16" width="14.5" customWidth="1"/>
    <col min="17" max="252" width="9.1640625" customWidth="1"/>
  </cols>
  <sheetData>
    <row r="1" spans="1:22" ht="17.25" customHeight="1">
      <c r="O1" s="7"/>
      <c r="P1" s="160" t="s">
        <v>201</v>
      </c>
      <c r="Q1" s="160"/>
      <c r="R1" s="160"/>
      <c r="S1" s="160"/>
      <c r="T1" s="160"/>
      <c r="U1" s="160"/>
      <c r="V1" s="160"/>
    </row>
    <row r="2" spans="1:22" ht="51.75" customHeight="1">
      <c r="A2" s="114" t="s">
        <v>22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</row>
    <row r="3" spans="1:22" ht="17.25" customHeight="1">
      <c r="O3" s="7"/>
      <c r="P3" s="161" t="s">
        <v>37</v>
      </c>
      <c r="Q3" s="161"/>
      <c r="R3" s="161"/>
      <c r="S3" s="161"/>
      <c r="T3" s="161"/>
      <c r="U3" s="161"/>
      <c r="V3" s="161"/>
    </row>
    <row r="4" spans="1:22" ht="14.25" customHeight="1">
      <c r="A4" s="121" t="s">
        <v>9</v>
      </c>
      <c r="B4" s="121" t="s">
        <v>26</v>
      </c>
      <c r="C4" s="136" t="s">
        <v>184</v>
      </c>
      <c r="D4" s="136" t="s">
        <v>185</v>
      </c>
      <c r="E4" s="123" t="s">
        <v>234</v>
      </c>
      <c r="F4" s="123"/>
      <c r="G4" s="123"/>
      <c r="H4" s="123"/>
      <c r="I4" s="123"/>
      <c r="J4" s="123"/>
      <c r="K4" s="123"/>
      <c r="L4" s="123"/>
      <c r="M4" s="123"/>
      <c r="N4" s="123" t="s">
        <v>235</v>
      </c>
      <c r="O4" s="123"/>
      <c r="P4" s="123"/>
      <c r="Q4" s="123"/>
      <c r="R4" s="123"/>
      <c r="S4" s="123"/>
      <c r="T4" s="123"/>
      <c r="U4" s="123"/>
      <c r="V4" s="123"/>
    </row>
    <row r="5" spans="1:22" ht="14.25" customHeight="1">
      <c r="A5" s="121"/>
      <c r="B5" s="121"/>
      <c r="C5" s="136"/>
      <c r="D5" s="136"/>
      <c r="E5" s="119" t="s">
        <v>27</v>
      </c>
      <c r="F5" s="123" t="s">
        <v>188</v>
      </c>
      <c r="G5" s="121"/>
      <c r="H5" s="121"/>
      <c r="I5" s="121"/>
      <c r="J5" s="123" t="s">
        <v>189</v>
      </c>
      <c r="K5" s="121"/>
      <c r="L5" s="121"/>
      <c r="M5" s="121"/>
      <c r="N5" s="119" t="s">
        <v>27</v>
      </c>
      <c r="O5" s="123" t="s">
        <v>188</v>
      </c>
      <c r="P5" s="121"/>
      <c r="Q5" s="121"/>
      <c r="R5" s="121"/>
      <c r="S5" s="123" t="s">
        <v>189</v>
      </c>
      <c r="T5" s="121"/>
      <c r="U5" s="121"/>
      <c r="V5" s="121"/>
    </row>
    <row r="6" spans="1:22" ht="38.25" customHeight="1">
      <c r="A6" s="121"/>
      <c r="B6" s="121"/>
      <c r="C6" s="136"/>
      <c r="D6" s="136"/>
      <c r="E6" s="120"/>
      <c r="F6" s="18" t="s">
        <v>33</v>
      </c>
      <c r="G6" s="18" t="s">
        <v>291</v>
      </c>
      <c r="H6" s="18" t="s">
        <v>186</v>
      </c>
      <c r="I6" s="18" t="s">
        <v>187</v>
      </c>
      <c r="J6" s="18" t="s">
        <v>33</v>
      </c>
      <c r="K6" s="18" t="s">
        <v>291</v>
      </c>
      <c r="L6" s="18" t="s">
        <v>186</v>
      </c>
      <c r="M6" s="18" t="s">
        <v>187</v>
      </c>
      <c r="N6" s="120"/>
      <c r="O6" s="18" t="s">
        <v>33</v>
      </c>
      <c r="P6" s="18" t="s">
        <v>291</v>
      </c>
      <c r="Q6" s="18" t="s">
        <v>186</v>
      </c>
      <c r="R6" s="18" t="s">
        <v>187</v>
      </c>
      <c r="S6" s="18" t="s">
        <v>33</v>
      </c>
      <c r="T6" s="18" t="s">
        <v>291</v>
      </c>
      <c r="U6" s="18" t="s">
        <v>186</v>
      </c>
      <c r="V6" s="18" t="s">
        <v>187</v>
      </c>
    </row>
    <row r="7" spans="1:22" ht="9.75" customHeight="1">
      <c r="A7" s="6" t="s">
        <v>19</v>
      </c>
      <c r="B7" s="6" t="s">
        <v>19</v>
      </c>
      <c r="C7" s="18">
        <v>1</v>
      </c>
      <c r="D7" s="18">
        <v>2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6">
        <v>15</v>
      </c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</row>
    <row r="8" spans="1:22" s="1" customFormat="1" ht="18.75" customHeight="1">
      <c r="A8" s="81"/>
      <c r="B8" s="81"/>
      <c r="C8" s="81"/>
      <c r="D8" s="7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7"/>
      <c r="Q8" s="88"/>
      <c r="R8" s="88"/>
      <c r="S8" s="88"/>
      <c r="T8" s="88"/>
      <c r="U8" s="88"/>
      <c r="V8" s="88"/>
    </row>
    <row r="9" spans="1:22" ht="9.75" customHeight="1">
      <c r="A9" s="1"/>
      <c r="B9" s="1"/>
      <c r="C9" s="1"/>
      <c r="D9" s="1"/>
      <c r="G9" s="1"/>
      <c r="H9" s="1"/>
      <c r="I9" s="1"/>
      <c r="K9" s="1"/>
      <c r="L9" s="1"/>
      <c r="N9" s="1"/>
      <c r="O9" s="1"/>
      <c r="P9" s="1"/>
    </row>
    <row r="10" spans="1:22" ht="9.75" customHeight="1">
      <c r="B10" s="1"/>
      <c r="C10" s="1"/>
      <c r="D10" s="1"/>
      <c r="N10" s="1"/>
      <c r="O10" s="1"/>
      <c r="P10" s="1"/>
    </row>
    <row r="11" spans="1:22" ht="9.75" customHeight="1">
      <c r="B11" s="1"/>
      <c r="C11" s="1"/>
      <c r="D11" s="1"/>
      <c r="E11" s="1"/>
      <c r="N11" s="1"/>
      <c r="P11" s="1"/>
    </row>
    <row r="12" spans="1:22" ht="9.75" customHeight="1">
      <c r="C12" s="1"/>
      <c r="D12" s="1"/>
      <c r="E12" s="1"/>
      <c r="N12" s="1"/>
      <c r="P12" s="1"/>
    </row>
    <row r="13" spans="1:22" ht="9.75" customHeight="1">
      <c r="M13" s="1"/>
      <c r="N13" s="1"/>
      <c r="O13" s="1"/>
      <c r="P13" s="1"/>
    </row>
    <row r="14" spans="1:22" ht="9.75" customHeight="1">
      <c r="M14" s="1"/>
      <c r="O14" s="1"/>
      <c r="P14" s="1"/>
    </row>
    <row r="15" spans="1:22" ht="9.75" customHeight="1">
      <c r="C15" s="1"/>
      <c r="O15" s="1"/>
      <c r="P15" s="1"/>
    </row>
    <row r="16" spans="1:22" ht="9.75" customHeight="1">
      <c r="C16" s="1"/>
      <c r="N16" s="1"/>
      <c r="P16" s="1"/>
    </row>
    <row r="17" spans="14:16" ht="12.75" customHeight="1"/>
    <row r="18" spans="14:16" ht="12.75" customHeight="1"/>
    <row r="19" spans="14:16" ht="12.75" customHeight="1"/>
    <row r="20" spans="14:16" ht="9.75" customHeight="1">
      <c r="N20" s="19"/>
      <c r="P20" s="1"/>
    </row>
  </sheetData>
  <sheetProtection formatCells="0" formatColumns="0" formatRows="0"/>
  <mergeCells count="15">
    <mergeCell ref="P1:V1"/>
    <mergeCell ref="A2:V2"/>
    <mergeCell ref="A4:A6"/>
    <mergeCell ref="B4:B6"/>
    <mergeCell ref="C4:C6"/>
    <mergeCell ref="D4:D6"/>
    <mergeCell ref="F5:I5"/>
    <mergeCell ref="J5:M5"/>
    <mergeCell ref="E4:M4"/>
    <mergeCell ref="E5:E6"/>
    <mergeCell ref="N4:V4"/>
    <mergeCell ref="N5:N6"/>
    <mergeCell ref="O5:R5"/>
    <mergeCell ref="S5:V5"/>
    <mergeCell ref="P3:V3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61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X25"/>
  <sheetViews>
    <sheetView showGridLines="0" showZeros="0" workbookViewId="0"/>
  </sheetViews>
  <sheetFormatPr defaultColWidth="9.1640625" defaultRowHeight="11.25"/>
  <cols>
    <col min="1" max="1" width="12.6640625" customWidth="1"/>
    <col min="2" max="2" width="21.1640625" customWidth="1"/>
    <col min="3" max="13" width="9" customWidth="1"/>
    <col min="14" max="14" width="6.33203125" customWidth="1"/>
    <col min="15" max="15" width="7.5" customWidth="1"/>
    <col min="16" max="17" width="9" customWidth="1"/>
    <col min="18" max="18" width="6" customWidth="1"/>
    <col min="19" max="19" width="6.83203125" customWidth="1"/>
    <col min="20" max="21" width="9" customWidth="1"/>
    <col min="22" max="22" width="6.33203125" customWidth="1"/>
    <col min="23" max="23" width="7.5" customWidth="1"/>
    <col min="24" max="252" width="9.1640625" customWidth="1"/>
  </cols>
  <sheetData>
    <row r="1" spans="1:24" ht="18.75" customHeight="1">
      <c r="Q1" s="160" t="s">
        <v>195</v>
      </c>
      <c r="R1" s="160"/>
      <c r="S1" s="160"/>
      <c r="T1" s="160"/>
      <c r="U1" s="160"/>
      <c r="V1" s="160"/>
      <c r="W1" s="160"/>
      <c r="X1" s="160"/>
    </row>
    <row r="2" spans="1:24" ht="57" customHeight="1">
      <c r="A2" s="114" t="s">
        <v>203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</row>
    <row r="3" spans="1:24" ht="18.75" customHeight="1">
      <c r="N3" s="161" t="s">
        <v>202</v>
      </c>
      <c r="O3" s="161"/>
      <c r="P3" s="161"/>
      <c r="Q3" s="161"/>
      <c r="R3" s="161"/>
      <c r="S3" s="161"/>
      <c r="T3" s="161"/>
      <c r="U3" s="161"/>
      <c r="V3" s="161"/>
      <c r="W3" s="161"/>
      <c r="X3" s="161"/>
    </row>
    <row r="4" spans="1:24" ht="11.25" customHeight="1">
      <c r="A4" s="121" t="s">
        <v>9</v>
      </c>
      <c r="B4" s="121" t="s">
        <v>26</v>
      </c>
      <c r="C4" s="123" t="s">
        <v>43</v>
      </c>
      <c r="D4" s="123"/>
      <c r="E4" s="123"/>
      <c r="F4" s="123"/>
      <c r="G4" s="123"/>
      <c r="H4" s="123" t="s">
        <v>209</v>
      </c>
      <c r="I4" s="123"/>
      <c r="J4" s="123"/>
      <c r="K4" s="123"/>
      <c r="L4" s="162" t="s">
        <v>213</v>
      </c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4"/>
      <c r="X4" s="123" t="s">
        <v>212</v>
      </c>
    </row>
    <row r="5" spans="1:24" ht="27" customHeight="1">
      <c r="A5" s="121"/>
      <c r="B5" s="121"/>
      <c r="C5" s="123" t="s">
        <v>31</v>
      </c>
      <c r="D5" s="132" t="s">
        <v>41</v>
      </c>
      <c r="E5" s="123" t="s">
        <v>205</v>
      </c>
      <c r="F5" s="121"/>
      <c r="G5" s="123" t="s">
        <v>42</v>
      </c>
      <c r="H5" s="132" t="s">
        <v>31</v>
      </c>
      <c r="I5" s="132" t="s">
        <v>206</v>
      </c>
      <c r="J5" s="136" t="s">
        <v>207</v>
      </c>
      <c r="K5" s="119" t="s">
        <v>208</v>
      </c>
      <c r="L5" s="127" t="s">
        <v>210</v>
      </c>
      <c r="M5" s="142"/>
      <c r="N5" s="142"/>
      <c r="O5" s="130"/>
      <c r="P5" s="127" t="s">
        <v>211</v>
      </c>
      <c r="Q5" s="142"/>
      <c r="R5" s="142"/>
      <c r="S5" s="130"/>
      <c r="T5" s="127" t="s">
        <v>219</v>
      </c>
      <c r="U5" s="142"/>
      <c r="V5" s="142"/>
      <c r="W5" s="130"/>
      <c r="X5" s="123"/>
    </row>
    <row r="6" spans="1:24" ht="12.75" customHeight="1">
      <c r="A6" s="121"/>
      <c r="B6" s="121"/>
      <c r="C6" s="121"/>
      <c r="D6" s="147"/>
      <c r="E6" s="123" t="s">
        <v>33</v>
      </c>
      <c r="F6" s="123" t="s">
        <v>204</v>
      </c>
      <c r="G6" s="123"/>
      <c r="H6" s="147"/>
      <c r="I6" s="147"/>
      <c r="J6" s="136"/>
      <c r="K6" s="137"/>
      <c r="L6" s="140" t="s">
        <v>33</v>
      </c>
      <c r="M6" s="136" t="s">
        <v>206</v>
      </c>
      <c r="N6" s="136" t="s">
        <v>207</v>
      </c>
      <c r="O6" s="136" t="s">
        <v>208</v>
      </c>
      <c r="P6" s="140" t="s">
        <v>33</v>
      </c>
      <c r="Q6" s="136" t="s">
        <v>206</v>
      </c>
      <c r="R6" s="136" t="s">
        <v>207</v>
      </c>
      <c r="S6" s="136" t="s">
        <v>208</v>
      </c>
      <c r="T6" s="140" t="s">
        <v>33</v>
      </c>
      <c r="U6" s="136" t="s">
        <v>206</v>
      </c>
      <c r="V6" s="136" t="s">
        <v>207</v>
      </c>
      <c r="W6" s="136" t="s">
        <v>208</v>
      </c>
      <c r="X6" s="123"/>
    </row>
    <row r="7" spans="1:24" ht="24.75" customHeight="1">
      <c r="A7" s="121"/>
      <c r="B7" s="121"/>
      <c r="C7" s="121"/>
      <c r="D7" s="148"/>
      <c r="E7" s="121"/>
      <c r="F7" s="121"/>
      <c r="G7" s="123"/>
      <c r="H7" s="148"/>
      <c r="I7" s="148"/>
      <c r="J7" s="136"/>
      <c r="K7" s="120"/>
      <c r="L7" s="140"/>
      <c r="M7" s="136"/>
      <c r="N7" s="136"/>
      <c r="O7" s="136"/>
      <c r="P7" s="140"/>
      <c r="Q7" s="136"/>
      <c r="R7" s="136"/>
      <c r="S7" s="136"/>
      <c r="T7" s="140"/>
      <c r="U7" s="136"/>
      <c r="V7" s="136"/>
      <c r="W7" s="136"/>
      <c r="X7" s="123"/>
    </row>
    <row r="8" spans="1:24" ht="11.25" customHeight="1">
      <c r="A8" s="22" t="s">
        <v>19</v>
      </c>
      <c r="B8" s="20" t="s">
        <v>19</v>
      </c>
      <c r="C8" s="20">
        <v>1</v>
      </c>
      <c r="D8" s="20">
        <v>2</v>
      </c>
      <c r="E8" s="20">
        <v>3</v>
      </c>
      <c r="F8" s="20">
        <v>4</v>
      </c>
      <c r="G8" s="4">
        <v>5</v>
      </c>
      <c r="H8" s="4">
        <v>6</v>
      </c>
      <c r="I8" s="4">
        <v>7</v>
      </c>
      <c r="J8" s="18">
        <v>8</v>
      </c>
      <c r="K8" s="20">
        <v>9</v>
      </c>
      <c r="L8" s="20">
        <v>10</v>
      </c>
      <c r="M8" s="20">
        <v>11</v>
      </c>
      <c r="N8" s="20">
        <v>12</v>
      </c>
      <c r="O8" s="4">
        <v>13</v>
      </c>
      <c r="P8" s="4">
        <v>14</v>
      </c>
      <c r="Q8" s="4">
        <v>15</v>
      </c>
      <c r="R8" s="18">
        <v>16</v>
      </c>
      <c r="S8" s="20">
        <v>17</v>
      </c>
      <c r="T8" s="20">
        <v>18</v>
      </c>
      <c r="U8" s="20">
        <v>19</v>
      </c>
      <c r="V8" s="20">
        <v>20</v>
      </c>
      <c r="W8" s="4">
        <v>21</v>
      </c>
      <c r="X8" s="4">
        <v>22</v>
      </c>
    </row>
    <row r="9" spans="1:24" s="1" customFormat="1">
      <c r="A9" s="90"/>
      <c r="B9" s="90" t="s">
        <v>4</v>
      </c>
      <c r="C9" s="91">
        <v>65</v>
      </c>
      <c r="D9" s="91">
        <v>50</v>
      </c>
      <c r="E9" s="91">
        <v>7</v>
      </c>
      <c r="F9" s="92">
        <v>0</v>
      </c>
      <c r="G9" s="92">
        <v>8</v>
      </c>
      <c r="H9" s="92">
        <v>64</v>
      </c>
      <c r="I9" s="92">
        <v>50</v>
      </c>
      <c r="J9" s="92">
        <v>5</v>
      </c>
      <c r="K9" s="92">
        <v>9</v>
      </c>
      <c r="L9" s="92">
        <v>64</v>
      </c>
      <c r="M9" s="92">
        <v>50</v>
      </c>
      <c r="N9" s="92">
        <v>5</v>
      </c>
      <c r="O9" s="92">
        <v>9</v>
      </c>
      <c r="P9" s="92">
        <v>0</v>
      </c>
      <c r="Q9" s="92">
        <v>0</v>
      </c>
      <c r="R9" s="89">
        <v>0</v>
      </c>
      <c r="S9" s="89">
        <v>0</v>
      </c>
      <c r="T9" s="89">
        <v>0</v>
      </c>
      <c r="U9" s="89">
        <v>0</v>
      </c>
      <c r="V9" s="89">
        <v>0</v>
      </c>
      <c r="W9" s="89">
        <v>0</v>
      </c>
      <c r="X9" s="89">
        <v>0</v>
      </c>
    </row>
    <row r="10" spans="1:24">
      <c r="A10" s="90" t="s">
        <v>245</v>
      </c>
      <c r="B10" s="90" t="s">
        <v>246</v>
      </c>
      <c r="C10" s="91">
        <v>65</v>
      </c>
      <c r="D10" s="91">
        <v>50</v>
      </c>
      <c r="E10" s="91">
        <v>7</v>
      </c>
      <c r="F10" s="92">
        <v>0</v>
      </c>
      <c r="G10" s="92">
        <v>8</v>
      </c>
      <c r="H10" s="92">
        <v>64</v>
      </c>
      <c r="I10" s="92">
        <v>50</v>
      </c>
      <c r="J10" s="92">
        <v>5</v>
      </c>
      <c r="K10" s="92">
        <v>9</v>
      </c>
      <c r="L10" s="92">
        <v>64</v>
      </c>
      <c r="M10" s="92">
        <v>50</v>
      </c>
      <c r="N10" s="92">
        <v>5</v>
      </c>
      <c r="O10" s="92">
        <v>9</v>
      </c>
      <c r="P10" s="92">
        <v>0</v>
      </c>
      <c r="Q10" s="92">
        <v>0</v>
      </c>
      <c r="R10" s="89">
        <v>0</v>
      </c>
      <c r="S10" s="89">
        <v>0</v>
      </c>
      <c r="T10" s="89">
        <v>0</v>
      </c>
      <c r="U10" s="89">
        <v>0</v>
      </c>
      <c r="V10" s="89">
        <v>0</v>
      </c>
      <c r="W10" s="89">
        <v>0</v>
      </c>
      <c r="X10" s="89">
        <v>0</v>
      </c>
    </row>
    <row r="11" spans="1:24" ht="9.75" customHeight="1">
      <c r="A11" s="1"/>
      <c r="B11" s="1"/>
      <c r="C11" s="1"/>
      <c r="D11" s="1"/>
      <c r="E11" s="1"/>
      <c r="F11" s="1"/>
      <c r="G11" s="1"/>
      <c r="H11" s="1"/>
      <c r="I11" s="1"/>
      <c r="M11" s="1"/>
      <c r="N11" s="1"/>
      <c r="O11" s="1"/>
      <c r="P11" s="1"/>
      <c r="Q11" s="1"/>
    </row>
    <row r="12" spans="1:24" ht="9.75" customHeight="1">
      <c r="B12" s="1"/>
      <c r="C12" s="1"/>
      <c r="L12" s="1"/>
      <c r="M12" s="1"/>
      <c r="N12" s="1"/>
      <c r="O12" s="1"/>
      <c r="P12" s="1"/>
    </row>
    <row r="13" spans="1:24" ht="9.75" customHeight="1">
      <c r="B13" s="1"/>
      <c r="L13" s="1"/>
      <c r="M13" s="1"/>
      <c r="N13" s="1"/>
      <c r="O13" s="1"/>
      <c r="P13" s="1"/>
      <c r="Q13" s="1"/>
    </row>
    <row r="14" spans="1:24" ht="9.75" customHeight="1">
      <c r="B14" s="1"/>
      <c r="D14" s="1"/>
      <c r="L14" s="1"/>
      <c r="M14" s="1"/>
      <c r="N14" s="1"/>
      <c r="O14" s="1"/>
      <c r="P14" s="1"/>
      <c r="Q14" s="1"/>
    </row>
    <row r="15" spans="1:24" ht="9.75" customHeight="1">
      <c r="L15" s="1"/>
      <c r="M15" s="1"/>
      <c r="N15" s="1"/>
      <c r="O15" s="1"/>
      <c r="P15" s="1"/>
    </row>
    <row r="16" spans="1:24" ht="9.75" customHeight="1">
      <c r="B16" s="1"/>
      <c r="M16" s="1"/>
      <c r="N16" s="1"/>
      <c r="O16" s="1"/>
      <c r="P16" s="1"/>
    </row>
    <row r="17" spans="2:17" ht="9.75" customHeight="1">
      <c r="M17" s="1"/>
    </row>
    <row r="18" spans="2:17" ht="11.25" customHeight="1">
      <c r="L18" s="1"/>
      <c r="M18" s="1"/>
      <c r="N18" s="1"/>
      <c r="O18" s="1"/>
      <c r="P18" s="1"/>
    </row>
    <row r="19" spans="2:17" ht="11.25" customHeight="1">
      <c r="B19" s="1"/>
      <c r="M19" s="1"/>
      <c r="N19" s="1"/>
      <c r="O19" s="1"/>
      <c r="P19" s="1"/>
    </row>
    <row r="20" spans="2:17" ht="11.25" customHeight="1"/>
    <row r="21" spans="2:17" ht="11.25" customHeight="1">
      <c r="N21" s="1"/>
      <c r="O21" s="1"/>
      <c r="P21" s="1"/>
      <c r="Q21" s="1"/>
    </row>
    <row r="22" spans="2:17" ht="11.25" customHeight="1">
      <c r="N22" s="1"/>
      <c r="O22" s="1"/>
      <c r="P22" s="1"/>
      <c r="Q22" s="1"/>
    </row>
    <row r="23" spans="2:17" ht="11.25" customHeight="1">
      <c r="Q23" s="1"/>
    </row>
    <row r="24" spans="2:17" ht="11.25" customHeight="1"/>
    <row r="25" spans="2:17" ht="11.25" customHeight="1">
      <c r="N25" s="1"/>
      <c r="O25" s="1"/>
      <c r="P25" s="1"/>
    </row>
  </sheetData>
  <sheetProtection formatCells="0" formatColumns="0" formatRows="0"/>
  <mergeCells count="34">
    <mergeCell ref="N3:X3"/>
    <mergeCell ref="Q1:X1"/>
    <mergeCell ref="A2:X2"/>
    <mergeCell ref="A4:A7"/>
    <mergeCell ref="B4:B7"/>
    <mergeCell ref="C5:C7"/>
    <mergeCell ref="E6:E7"/>
    <mergeCell ref="G5:G7"/>
    <mergeCell ref="L5:O5"/>
    <mergeCell ref="L6:L7"/>
    <mergeCell ref="M6:M7"/>
    <mergeCell ref="N6:N7"/>
    <mergeCell ref="E5:F5"/>
    <mergeCell ref="I5:I7"/>
    <mergeCell ref="X4:X7"/>
    <mergeCell ref="L4:W4"/>
    <mergeCell ref="O6:O7"/>
    <mergeCell ref="T5:W5"/>
    <mergeCell ref="T6:T7"/>
    <mergeCell ref="U6:U7"/>
    <mergeCell ref="V6:V7"/>
    <mergeCell ref="W6:W7"/>
    <mergeCell ref="F6:F7"/>
    <mergeCell ref="H4:K4"/>
    <mergeCell ref="J5:J7"/>
    <mergeCell ref="P5:S5"/>
    <mergeCell ref="P6:P7"/>
    <mergeCell ref="Q6:Q7"/>
    <mergeCell ref="R6:R7"/>
    <mergeCell ref="C4:G4"/>
    <mergeCell ref="D5:D7"/>
    <mergeCell ref="S6:S7"/>
    <mergeCell ref="H5:H7"/>
    <mergeCell ref="K5:K7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2" fitToHeight="10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L25"/>
  <sheetViews>
    <sheetView showGridLines="0" showZeros="0" workbookViewId="0"/>
  </sheetViews>
  <sheetFormatPr defaultColWidth="9.1640625" defaultRowHeight="11.25"/>
  <cols>
    <col min="1" max="1" width="15.5" customWidth="1"/>
    <col min="2" max="2" width="25.83203125" customWidth="1"/>
    <col min="3" max="12" width="12.83203125" customWidth="1"/>
    <col min="13" max="248" width="9.1640625" customWidth="1"/>
  </cols>
  <sheetData>
    <row r="1" spans="1:12" ht="18.75" customHeight="1">
      <c r="L1" s="7" t="s">
        <v>224</v>
      </c>
    </row>
    <row r="2" spans="1:12" ht="57" customHeight="1">
      <c r="A2" s="42" t="s">
        <v>190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8.75" customHeight="1">
      <c r="L3" s="54" t="s">
        <v>38</v>
      </c>
    </row>
    <row r="4" spans="1:12" ht="11.25" customHeight="1">
      <c r="A4" s="121" t="s">
        <v>9</v>
      </c>
      <c r="B4" s="121" t="s">
        <v>26</v>
      </c>
      <c r="C4" s="123" t="s">
        <v>194</v>
      </c>
      <c r="D4" s="121"/>
      <c r="E4" s="121"/>
      <c r="F4" s="121"/>
      <c r="G4" s="121"/>
      <c r="H4" s="121"/>
      <c r="I4" s="127" t="s">
        <v>200</v>
      </c>
      <c r="J4" s="142"/>
      <c r="K4" s="142"/>
      <c r="L4" s="130"/>
    </row>
    <row r="5" spans="1:12" ht="11.25" customHeight="1">
      <c r="A5" s="121"/>
      <c r="B5" s="121"/>
      <c r="C5" s="123" t="s">
        <v>192</v>
      </c>
      <c r="D5" s="121"/>
      <c r="E5" s="121"/>
      <c r="F5" s="123" t="s">
        <v>193</v>
      </c>
      <c r="G5" s="121"/>
      <c r="H5" s="121"/>
      <c r="I5" s="136" t="s">
        <v>196</v>
      </c>
      <c r="J5" s="127" t="s">
        <v>199</v>
      </c>
      <c r="K5" s="142"/>
      <c r="L5" s="130"/>
    </row>
    <row r="6" spans="1:12" ht="12.75" customHeight="1">
      <c r="A6" s="121"/>
      <c r="B6" s="121"/>
      <c r="C6" s="121" t="s">
        <v>17</v>
      </c>
      <c r="D6" s="121" t="s">
        <v>18</v>
      </c>
      <c r="E6" s="123" t="s">
        <v>191</v>
      </c>
      <c r="F6" s="121" t="s">
        <v>17</v>
      </c>
      <c r="G6" s="121" t="s">
        <v>18</v>
      </c>
      <c r="H6" s="123" t="s">
        <v>191</v>
      </c>
      <c r="I6" s="136"/>
      <c r="J6" s="140" t="s">
        <v>31</v>
      </c>
      <c r="K6" s="136" t="s">
        <v>197</v>
      </c>
      <c r="L6" s="123" t="s">
        <v>198</v>
      </c>
    </row>
    <row r="7" spans="1:12" ht="11.25" customHeight="1">
      <c r="A7" s="121"/>
      <c r="B7" s="121"/>
      <c r="C7" s="121"/>
      <c r="D7" s="121"/>
      <c r="E7" s="121"/>
      <c r="F7" s="121"/>
      <c r="G7" s="121"/>
      <c r="H7" s="121"/>
      <c r="I7" s="136"/>
      <c r="J7" s="140"/>
      <c r="K7" s="136"/>
      <c r="L7" s="121"/>
    </row>
    <row r="8" spans="1:12" ht="11.25" customHeight="1">
      <c r="A8" s="22" t="s">
        <v>19</v>
      </c>
      <c r="B8" s="20" t="s">
        <v>19</v>
      </c>
      <c r="C8" s="20">
        <v>1</v>
      </c>
      <c r="D8" s="20">
        <v>2</v>
      </c>
      <c r="E8" s="20">
        <v>3</v>
      </c>
      <c r="F8" s="20">
        <v>4</v>
      </c>
      <c r="G8" s="4">
        <v>5</v>
      </c>
      <c r="H8" s="18">
        <v>6</v>
      </c>
      <c r="I8" s="18">
        <v>7</v>
      </c>
      <c r="J8" s="16">
        <v>8</v>
      </c>
      <c r="K8" s="16">
        <v>9</v>
      </c>
      <c r="L8" s="18">
        <v>10</v>
      </c>
    </row>
    <row r="9" spans="1:12" s="1" customFormat="1">
      <c r="A9" s="90"/>
      <c r="B9" s="90" t="s">
        <v>4</v>
      </c>
      <c r="C9" s="93">
        <v>0</v>
      </c>
      <c r="D9" s="93">
        <v>0</v>
      </c>
      <c r="E9" s="93">
        <v>0</v>
      </c>
      <c r="F9" s="82">
        <v>0</v>
      </c>
      <c r="G9" s="82">
        <v>0</v>
      </c>
      <c r="H9" s="82">
        <v>0</v>
      </c>
      <c r="I9" s="86">
        <v>1</v>
      </c>
      <c r="J9" s="86">
        <v>1</v>
      </c>
      <c r="K9" s="86">
        <v>1</v>
      </c>
      <c r="L9" s="86">
        <v>0</v>
      </c>
    </row>
    <row r="10" spans="1:12">
      <c r="A10" s="90" t="s">
        <v>245</v>
      </c>
      <c r="B10" s="90" t="s">
        <v>246</v>
      </c>
      <c r="C10" s="93">
        <v>0</v>
      </c>
      <c r="D10" s="93">
        <v>0</v>
      </c>
      <c r="E10" s="93">
        <v>0</v>
      </c>
      <c r="F10" s="82">
        <v>0</v>
      </c>
      <c r="G10" s="82">
        <v>0</v>
      </c>
      <c r="H10" s="82">
        <v>0</v>
      </c>
      <c r="I10" s="86">
        <v>1</v>
      </c>
      <c r="J10" s="86">
        <v>1</v>
      </c>
      <c r="K10" s="86">
        <v>1</v>
      </c>
      <c r="L10" s="86">
        <v>0</v>
      </c>
    </row>
    <row r="11" spans="1:12" ht="9.75" customHeight="1">
      <c r="A11" s="1"/>
      <c r="B11" s="1"/>
      <c r="C11" s="1"/>
      <c r="D11" s="1"/>
      <c r="E11" s="1"/>
      <c r="F11" s="1"/>
      <c r="G11" s="1"/>
      <c r="H11" s="1"/>
      <c r="K11" s="1"/>
      <c r="L11" s="1"/>
    </row>
    <row r="12" spans="1:12" ht="9.75" customHeight="1">
      <c r="B12" s="1"/>
      <c r="C12" s="1"/>
      <c r="H12" s="1"/>
      <c r="J12" s="1"/>
      <c r="K12" s="1"/>
    </row>
    <row r="13" spans="1:12" ht="9.75" customHeight="1">
      <c r="B13" s="1"/>
      <c r="J13" s="1"/>
      <c r="K13" s="1"/>
      <c r="L13" s="1"/>
    </row>
    <row r="14" spans="1:12" ht="9.75" customHeight="1">
      <c r="B14" s="1"/>
      <c r="D14" s="1"/>
      <c r="J14" s="1"/>
      <c r="K14" s="1"/>
      <c r="L14" s="1"/>
    </row>
    <row r="15" spans="1:12" ht="9.75" customHeight="1">
      <c r="J15" s="1"/>
      <c r="K15" s="1"/>
    </row>
    <row r="16" spans="1:12" ht="9.75" customHeight="1">
      <c r="B16" s="1"/>
      <c r="K16" s="1"/>
    </row>
    <row r="17" spans="2:12" ht="9.75" customHeight="1">
      <c r="K17" s="1"/>
    </row>
    <row r="18" spans="2:12" ht="11.25" customHeight="1">
      <c r="J18" s="1"/>
      <c r="K18" s="1"/>
    </row>
    <row r="19" spans="2:12" ht="11.25" customHeight="1">
      <c r="B19" s="1"/>
      <c r="K19" s="1"/>
    </row>
    <row r="20" spans="2:12" ht="11.25" customHeight="1"/>
    <row r="21" spans="2:12" ht="11.25" customHeight="1">
      <c r="L21" s="1"/>
    </row>
    <row r="22" spans="2:12" ht="11.25" customHeight="1">
      <c r="L22" s="1"/>
    </row>
    <row r="23" spans="2:12" ht="11.25" customHeight="1">
      <c r="L23" s="1"/>
    </row>
    <row r="24" spans="2:12" ht="11.25" customHeight="1"/>
    <row r="25" spans="2:12" ht="11.25" customHeight="1"/>
  </sheetData>
  <sheetProtection formatCells="0" formatColumns="0" formatRows="0"/>
  <mergeCells count="17">
    <mergeCell ref="J6:J7"/>
    <mergeCell ref="K6:K7"/>
    <mergeCell ref="L6:L7"/>
    <mergeCell ref="C4:H4"/>
    <mergeCell ref="E6:E7"/>
    <mergeCell ref="F5:H5"/>
    <mergeCell ref="I5:I7"/>
    <mergeCell ref="F6:F7"/>
    <mergeCell ref="J5:L5"/>
    <mergeCell ref="I4:L4"/>
    <mergeCell ref="G6:G7"/>
    <mergeCell ref="H6:H7"/>
    <mergeCell ref="A4:A7"/>
    <mergeCell ref="B4:B7"/>
    <mergeCell ref="C6:C7"/>
    <mergeCell ref="D6:D7"/>
    <mergeCell ref="C5:E5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5" fitToHeight="10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B1:E7"/>
  <sheetViews>
    <sheetView workbookViewId="0">
      <selection sqref="A1:A1048576"/>
    </sheetView>
  </sheetViews>
  <sheetFormatPr defaultRowHeight="11.25"/>
  <cols>
    <col min="1" max="1" width="23.5" customWidth="1"/>
    <col min="2" max="2" width="34" customWidth="1"/>
    <col min="3" max="3" width="24" customWidth="1"/>
    <col min="4" max="4" width="29.1640625" customWidth="1"/>
    <col min="5" max="5" width="39" customWidth="1"/>
  </cols>
  <sheetData>
    <row r="1" spans="2:5">
      <c r="B1" s="94"/>
      <c r="C1" s="94"/>
      <c r="D1" s="94"/>
      <c r="E1" s="95"/>
    </row>
    <row r="2" spans="2:5" ht="20.25">
      <c r="B2" s="165" t="s">
        <v>298</v>
      </c>
      <c r="C2" s="165"/>
      <c r="D2" s="165"/>
      <c r="E2" s="165"/>
    </row>
    <row r="3" spans="2:5" ht="21" customHeight="1">
      <c r="B3" s="96" t="s">
        <v>292</v>
      </c>
      <c r="C3" s="94"/>
      <c r="D3" s="94"/>
      <c r="E3" s="95" t="s">
        <v>293</v>
      </c>
    </row>
    <row r="4" spans="2:5" ht="12">
      <c r="B4" s="166" t="s">
        <v>294</v>
      </c>
      <c r="C4" s="166" t="s">
        <v>295</v>
      </c>
      <c r="D4" s="166"/>
      <c r="E4" s="166"/>
    </row>
    <row r="5" spans="2:5" ht="12">
      <c r="B5" s="166"/>
      <c r="C5" s="97" t="s">
        <v>15</v>
      </c>
      <c r="D5" s="97" t="s">
        <v>296</v>
      </c>
      <c r="E5" s="97" t="s">
        <v>16</v>
      </c>
    </row>
    <row r="6" spans="2:5">
      <c r="B6" s="98"/>
      <c r="C6" s="98"/>
      <c r="D6" s="98"/>
      <c r="E6" s="98"/>
    </row>
    <row r="7" spans="2:5" ht="12">
      <c r="B7" s="167" t="s">
        <v>297</v>
      </c>
      <c r="C7" s="167"/>
      <c r="D7" s="167"/>
      <c r="E7" s="167"/>
    </row>
  </sheetData>
  <mergeCells count="4">
    <mergeCell ref="B2:E2"/>
    <mergeCell ref="B4:B5"/>
    <mergeCell ref="C4:E4"/>
    <mergeCell ref="B7:E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B25"/>
  <sheetViews>
    <sheetView topLeftCell="A7" workbookViewId="0">
      <selection activeCell="B23" sqref="B23:B25"/>
    </sheetView>
  </sheetViews>
  <sheetFormatPr defaultColWidth="9.33203125" defaultRowHeight="11.25"/>
  <cols>
    <col min="1" max="1" width="46.5" customWidth="1"/>
    <col min="2" max="2" width="59" customWidth="1"/>
    <col min="257" max="258" width="59" customWidth="1"/>
    <col min="513" max="514" width="59" customWidth="1"/>
    <col min="769" max="770" width="59" customWidth="1"/>
    <col min="1025" max="1026" width="59" customWidth="1"/>
    <col min="1281" max="1282" width="59" customWidth="1"/>
    <col min="1537" max="1538" width="59" customWidth="1"/>
    <col min="1793" max="1794" width="59" customWidth="1"/>
    <col min="2049" max="2050" width="59" customWidth="1"/>
    <col min="2305" max="2306" width="59" customWidth="1"/>
    <col min="2561" max="2562" width="59" customWidth="1"/>
    <col min="2817" max="2818" width="59" customWidth="1"/>
    <col min="3073" max="3074" width="59" customWidth="1"/>
    <col min="3329" max="3330" width="59" customWidth="1"/>
    <col min="3585" max="3586" width="59" customWidth="1"/>
    <col min="3841" max="3842" width="59" customWidth="1"/>
    <col min="4097" max="4098" width="59" customWidth="1"/>
    <col min="4353" max="4354" width="59" customWidth="1"/>
    <col min="4609" max="4610" width="59" customWidth="1"/>
    <col min="4865" max="4866" width="59" customWidth="1"/>
    <col min="5121" max="5122" width="59" customWidth="1"/>
    <col min="5377" max="5378" width="59" customWidth="1"/>
    <col min="5633" max="5634" width="59" customWidth="1"/>
    <col min="5889" max="5890" width="59" customWidth="1"/>
    <col min="6145" max="6146" width="59" customWidth="1"/>
    <col min="6401" max="6402" width="59" customWidth="1"/>
    <col min="6657" max="6658" width="59" customWidth="1"/>
    <col min="6913" max="6914" width="59" customWidth="1"/>
    <col min="7169" max="7170" width="59" customWidth="1"/>
    <col min="7425" max="7426" width="59" customWidth="1"/>
    <col min="7681" max="7682" width="59" customWidth="1"/>
    <col min="7937" max="7938" width="59" customWidth="1"/>
    <col min="8193" max="8194" width="59" customWidth="1"/>
    <col min="8449" max="8450" width="59" customWidth="1"/>
    <col min="8705" max="8706" width="59" customWidth="1"/>
    <col min="8961" max="8962" width="59" customWidth="1"/>
    <col min="9217" max="9218" width="59" customWidth="1"/>
    <col min="9473" max="9474" width="59" customWidth="1"/>
    <col min="9729" max="9730" width="59" customWidth="1"/>
    <col min="9985" max="9986" width="59" customWidth="1"/>
    <col min="10241" max="10242" width="59" customWidth="1"/>
    <col min="10497" max="10498" width="59" customWidth="1"/>
    <col min="10753" max="10754" width="59" customWidth="1"/>
    <col min="11009" max="11010" width="59" customWidth="1"/>
    <col min="11265" max="11266" width="59" customWidth="1"/>
    <col min="11521" max="11522" width="59" customWidth="1"/>
    <col min="11777" max="11778" width="59" customWidth="1"/>
    <col min="12033" max="12034" width="59" customWidth="1"/>
    <col min="12289" max="12290" width="59" customWidth="1"/>
    <col min="12545" max="12546" width="59" customWidth="1"/>
    <col min="12801" max="12802" width="59" customWidth="1"/>
    <col min="13057" max="13058" width="59" customWidth="1"/>
    <col min="13313" max="13314" width="59" customWidth="1"/>
    <col min="13569" max="13570" width="59" customWidth="1"/>
    <col min="13825" max="13826" width="59" customWidth="1"/>
    <col min="14081" max="14082" width="59" customWidth="1"/>
    <col min="14337" max="14338" width="59" customWidth="1"/>
    <col min="14593" max="14594" width="59" customWidth="1"/>
    <col min="14849" max="14850" width="59" customWidth="1"/>
    <col min="15105" max="15106" width="59" customWidth="1"/>
    <col min="15361" max="15362" width="59" customWidth="1"/>
    <col min="15617" max="15618" width="59" customWidth="1"/>
    <col min="15873" max="15874" width="59" customWidth="1"/>
    <col min="16129" max="16130" width="59" customWidth="1"/>
  </cols>
  <sheetData>
    <row r="1" spans="1:2" ht="11.25" customHeight="1"/>
    <row r="2" spans="1:2" ht="11.25" customHeight="1"/>
    <row r="3" spans="1:2" ht="31.5" customHeight="1">
      <c r="A3" s="114" t="s">
        <v>299</v>
      </c>
      <c r="B3" s="114"/>
    </row>
    <row r="4" spans="1:2" ht="11.25" customHeight="1"/>
    <row r="5" spans="1:2" ht="11.25" customHeight="1"/>
    <row r="6" spans="1:2" ht="20.25" customHeight="1">
      <c r="A6" s="100" t="s">
        <v>373</v>
      </c>
      <c r="B6" s="99" t="s">
        <v>29</v>
      </c>
    </row>
    <row r="7" spans="1:2" ht="11.25" customHeight="1"/>
    <row r="8" spans="1:2" ht="20.100000000000001" customHeight="1">
      <c r="A8" s="36" t="s">
        <v>3</v>
      </c>
      <c r="B8" s="36"/>
    </row>
    <row r="9" spans="1:2" ht="20.100000000000001" customHeight="1">
      <c r="A9" s="36" t="s">
        <v>300</v>
      </c>
      <c r="B9" s="37" t="s">
        <v>316</v>
      </c>
    </row>
    <row r="10" spans="1:2" s="1" customFormat="1" ht="20.100000000000001" customHeight="1">
      <c r="A10" s="41" t="s">
        <v>301</v>
      </c>
      <c r="B10" s="58">
        <v>4365054.66</v>
      </c>
    </row>
    <row r="11" spans="1:2" s="1" customFormat="1" ht="20.100000000000001" customHeight="1">
      <c r="A11" s="41" t="s">
        <v>302</v>
      </c>
      <c r="B11" s="58">
        <v>4365054.66</v>
      </c>
    </row>
    <row r="12" spans="1:2" s="1" customFormat="1" ht="20.100000000000001" customHeight="1">
      <c r="A12" s="41" t="s">
        <v>303</v>
      </c>
      <c r="B12" s="58">
        <v>4115054.66</v>
      </c>
    </row>
    <row r="13" spans="1:2" s="1" customFormat="1" ht="20.100000000000001" customHeight="1">
      <c r="A13" s="41" t="s">
        <v>304</v>
      </c>
      <c r="B13" s="101">
        <v>250000</v>
      </c>
    </row>
    <row r="14" spans="1:2" s="1" customFormat="1" ht="20.100000000000001" customHeight="1">
      <c r="A14" s="41" t="s">
        <v>305</v>
      </c>
      <c r="B14" s="102">
        <v>0</v>
      </c>
    </row>
    <row r="15" spans="1:2" s="1" customFormat="1" ht="20.100000000000001" customHeight="1">
      <c r="A15" s="41" t="s">
        <v>306</v>
      </c>
      <c r="B15" s="103">
        <v>0</v>
      </c>
    </row>
    <row r="16" spans="1:2" s="1" customFormat="1" ht="20.100000000000001" customHeight="1">
      <c r="A16" s="41" t="s">
        <v>307</v>
      </c>
      <c r="B16" s="101">
        <v>0</v>
      </c>
    </row>
    <row r="17" spans="1:2" s="1" customFormat="1" ht="20.100000000000001" customHeight="1">
      <c r="A17" s="31" t="s">
        <v>308</v>
      </c>
      <c r="B17" s="102">
        <v>0</v>
      </c>
    </row>
    <row r="18" spans="1:2" s="1" customFormat="1" ht="20.100000000000001" customHeight="1">
      <c r="A18" s="31" t="s">
        <v>309</v>
      </c>
      <c r="B18" s="102">
        <v>0</v>
      </c>
    </row>
    <row r="19" spans="1:2" s="1" customFormat="1" ht="20.100000000000001" customHeight="1">
      <c r="A19" s="31" t="s">
        <v>310</v>
      </c>
      <c r="B19" s="102">
        <v>0</v>
      </c>
    </row>
    <row r="20" spans="1:2" s="1" customFormat="1" ht="20.100000000000001" customHeight="1">
      <c r="A20" s="31" t="s">
        <v>311</v>
      </c>
      <c r="B20" s="102">
        <v>0</v>
      </c>
    </row>
    <row r="21" spans="1:2" s="1" customFormat="1" ht="20.100000000000001" customHeight="1">
      <c r="A21" s="31" t="s">
        <v>312</v>
      </c>
      <c r="B21" s="102">
        <v>0</v>
      </c>
    </row>
    <row r="22" spans="1:2" s="1" customFormat="1" ht="20.100000000000001" customHeight="1">
      <c r="A22" s="31" t="s">
        <v>313</v>
      </c>
      <c r="B22" s="102">
        <v>0</v>
      </c>
    </row>
    <row r="23" spans="1:2" s="1" customFormat="1" ht="20.100000000000001" customHeight="1">
      <c r="A23" s="38" t="s">
        <v>314</v>
      </c>
      <c r="B23" s="59">
        <v>4365054.66</v>
      </c>
    </row>
    <row r="24" spans="1:2" s="1" customFormat="1" ht="20.100000000000001" customHeight="1">
      <c r="A24" s="41" t="s">
        <v>315</v>
      </c>
      <c r="B24" s="102">
        <v>0</v>
      </c>
    </row>
    <row r="25" spans="1:2" s="1" customFormat="1" ht="20.100000000000001" customHeight="1">
      <c r="A25" s="41" t="s">
        <v>1</v>
      </c>
      <c r="B25" s="59">
        <v>4365054.66</v>
      </c>
    </row>
  </sheetData>
  <mergeCells count="1">
    <mergeCell ref="A3:B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V44"/>
  <sheetViews>
    <sheetView tabSelected="1" workbookViewId="0">
      <selection activeCell="J16" sqref="J16"/>
    </sheetView>
  </sheetViews>
  <sheetFormatPr defaultColWidth="9" defaultRowHeight="11.25"/>
  <cols>
    <col min="1" max="1" width="29.5" customWidth="1"/>
    <col min="2" max="2" width="18.6640625" customWidth="1"/>
    <col min="3" max="3" width="29.1640625" customWidth="1"/>
    <col min="4" max="4" width="22.33203125" customWidth="1"/>
    <col min="5" max="5" width="31" customWidth="1"/>
    <col min="6" max="6" width="24.83203125" customWidth="1"/>
    <col min="257" max="257" width="48.6640625" customWidth="1"/>
    <col min="258" max="258" width="22.33203125" customWidth="1"/>
    <col min="259" max="259" width="44.5" customWidth="1"/>
    <col min="260" max="260" width="42.33203125" customWidth="1"/>
    <col min="261" max="261" width="46.1640625" customWidth="1"/>
    <col min="262" max="262" width="37.5" customWidth="1"/>
    <col min="513" max="513" width="48.6640625" customWidth="1"/>
    <col min="514" max="514" width="22.33203125" customWidth="1"/>
    <col min="515" max="515" width="44.5" customWidth="1"/>
    <col min="516" max="516" width="42.33203125" customWidth="1"/>
    <col min="517" max="517" width="46.1640625" customWidth="1"/>
    <col min="518" max="518" width="37.5" customWidth="1"/>
    <col min="769" max="769" width="48.6640625" customWidth="1"/>
    <col min="770" max="770" width="22.33203125" customWidth="1"/>
    <col min="771" max="771" width="44.5" customWidth="1"/>
    <col min="772" max="772" width="42.33203125" customWidth="1"/>
    <col min="773" max="773" width="46.1640625" customWidth="1"/>
    <col min="774" max="774" width="37.5" customWidth="1"/>
    <col min="1025" max="1025" width="48.6640625" customWidth="1"/>
    <col min="1026" max="1026" width="22.33203125" customWidth="1"/>
    <col min="1027" max="1027" width="44.5" customWidth="1"/>
    <col min="1028" max="1028" width="42.33203125" customWidth="1"/>
    <col min="1029" max="1029" width="46.1640625" customWidth="1"/>
    <col min="1030" max="1030" width="37.5" customWidth="1"/>
    <col min="1281" max="1281" width="48.6640625" customWidth="1"/>
    <col min="1282" max="1282" width="22.33203125" customWidth="1"/>
    <col min="1283" max="1283" width="44.5" customWidth="1"/>
    <col min="1284" max="1284" width="42.33203125" customWidth="1"/>
    <col min="1285" max="1285" width="46.1640625" customWidth="1"/>
    <col min="1286" max="1286" width="37.5" customWidth="1"/>
    <col min="1537" max="1537" width="48.6640625" customWidth="1"/>
    <col min="1538" max="1538" width="22.33203125" customWidth="1"/>
    <col min="1539" max="1539" width="44.5" customWidth="1"/>
    <col min="1540" max="1540" width="42.33203125" customWidth="1"/>
    <col min="1541" max="1541" width="46.1640625" customWidth="1"/>
    <col min="1542" max="1542" width="37.5" customWidth="1"/>
    <col min="1793" max="1793" width="48.6640625" customWidth="1"/>
    <col min="1794" max="1794" width="22.33203125" customWidth="1"/>
    <col min="1795" max="1795" width="44.5" customWidth="1"/>
    <col min="1796" max="1796" width="42.33203125" customWidth="1"/>
    <col min="1797" max="1797" width="46.1640625" customWidth="1"/>
    <col min="1798" max="1798" width="37.5" customWidth="1"/>
    <col min="2049" max="2049" width="48.6640625" customWidth="1"/>
    <col min="2050" max="2050" width="22.33203125" customWidth="1"/>
    <col min="2051" max="2051" width="44.5" customWidth="1"/>
    <col min="2052" max="2052" width="42.33203125" customWidth="1"/>
    <col min="2053" max="2053" width="46.1640625" customWidth="1"/>
    <col min="2054" max="2054" width="37.5" customWidth="1"/>
    <col min="2305" max="2305" width="48.6640625" customWidth="1"/>
    <col min="2306" max="2306" width="22.33203125" customWidth="1"/>
    <col min="2307" max="2307" width="44.5" customWidth="1"/>
    <col min="2308" max="2308" width="42.33203125" customWidth="1"/>
    <col min="2309" max="2309" width="46.1640625" customWidth="1"/>
    <col min="2310" max="2310" width="37.5" customWidth="1"/>
    <col min="2561" max="2561" width="48.6640625" customWidth="1"/>
    <col min="2562" max="2562" width="22.33203125" customWidth="1"/>
    <col min="2563" max="2563" width="44.5" customWidth="1"/>
    <col min="2564" max="2564" width="42.33203125" customWidth="1"/>
    <col min="2565" max="2565" width="46.1640625" customWidth="1"/>
    <col min="2566" max="2566" width="37.5" customWidth="1"/>
    <col min="2817" max="2817" width="48.6640625" customWidth="1"/>
    <col min="2818" max="2818" width="22.33203125" customWidth="1"/>
    <col min="2819" max="2819" width="44.5" customWidth="1"/>
    <col min="2820" max="2820" width="42.33203125" customWidth="1"/>
    <col min="2821" max="2821" width="46.1640625" customWidth="1"/>
    <col min="2822" max="2822" width="37.5" customWidth="1"/>
    <col min="3073" max="3073" width="48.6640625" customWidth="1"/>
    <col min="3074" max="3074" width="22.33203125" customWidth="1"/>
    <col min="3075" max="3075" width="44.5" customWidth="1"/>
    <col min="3076" max="3076" width="42.33203125" customWidth="1"/>
    <col min="3077" max="3077" width="46.1640625" customWidth="1"/>
    <col min="3078" max="3078" width="37.5" customWidth="1"/>
    <col min="3329" max="3329" width="48.6640625" customWidth="1"/>
    <col min="3330" max="3330" width="22.33203125" customWidth="1"/>
    <col min="3331" max="3331" width="44.5" customWidth="1"/>
    <col min="3332" max="3332" width="42.33203125" customWidth="1"/>
    <col min="3333" max="3333" width="46.1640625" customWidth="1"/>
    <col min="3334" max="3334" width="37.5" customWidth="1"/>
    <col min="3585" max="3585" width="48.6640625" customWidth="1"/>
    <col min="3586" max="3586" width="22.33203125" customWidth="1"/>
    <col min="3587" max="3587" width="44.5" customWidth="1"/>
    <col min="3588" max="3588" width="42.33203125" customWidth="1"/>
    <col min="3589" max="3589" width="46.1640625" customWidth="1"/>
    <col min="3590" max="3590" width="37.5" customWidth="1"/>
    <col min="3841" max="3841" width="48.6640625" customWidth="1"/>
    <col min="3842" max="3842" width="22.33203125" customWidth="1"/>
    <col min="3843" max="3843" width="44.5" customWidth="1"/>
    <col min="3844" max="3844" width="42.33203125" customWidth="1"/>
    <col min="3845" max="3845" width="46.1640625" customWidth="1"/>
    <col min="3846" max="3846" width="37.5" customWidth="1"/>
    <col min="4097" max="4097" width="48.6640625" customWidth="1"/>
    <col min="4098" max="4098" width="22.33203125" customWidth="1"/>
    <col min="4099" max="4099" width="44.5" customWidth="1"/>
    <col min="4100" max="4100" width="42.33203125" customWidth="1"/>
    <col min="4101" max="4101" width="46.1640625" customWidth="1"/>
    <col min="4102" max="4102" width="37.5" customWidth="1"/>
    <col min="4353" max="4353" width="48.6640625" customWidth="1"/>
    <col min="4354" max="4354" width="22.33203125" customWidth="1"/>
    <col min="4355" max="4355" width="44.5" customWidth="1"/>
    <col min="4356" max="4356" width="42.33203125" customWidth="1"/>
    <col min="4357" max="4357" width="46.1640625" customWidth="1"/>
    <col min="4358" max="4358" width="37.5" customWidth="1"/>
    <col min="4609" max="4609" width="48.6640625" customWidth="1"/>
    <col min="4610" max="4610" width="22.33203125" customWidth="1"/>
    <col min="4611" max="4611" width="44.5" customWidth="1"/>
    <col min="4612" max="4612" width="42.33203125" customWidth="1"/>
    <col min="4613" max="4613" width="46.1640625" customWidth="1"/>
    <col min="4614" max="4614" width="37.5" customWidth="1"/>
    <col min="4865" max="4865" width="48.6640625" customWidth="1"/>
    <col min="4866" max="4866" width="22.33203125" customWidth="1"/>
    <col min="4867" max="4867" width="44.5" customWidth="1"/>
    <col min="4868" max="4868" width="42.33203125" customWidth="1"/>
    <col min="4869" max="4869" width="46.1640625" customWidth="1"/>
    <col min="4870" max="4870" width="37.5" customWidth="1"/>
    <col min="5121" max="5121" width="48.6640625" customWidth="1"/>
    <col min="5122" max="5122" width="22.33203125" customWidth="1"/>
    <col min="5123" max="5123" width="44.5" customWidth="1"/>
    <col min="5124" max="5124" width="42.33203125" customWidth="1"/>
    <col min="5125" max="5125" width="46.1640625" customWidth="1"/>
    <col min="5126" max="5126" width="37.5" customWidth="1"/>
    <col min="5377" max="5377" width="48.6640625" customWidth="1"/>
    <col min="5378" max="5378" width="22.33203125" customWidth="1"/>
    <col min="5379" max="5379" width="44.5" customWidth="1"/>
    <col min="5380" max="5380" width="42.33203125" customWidth="1"/>
    <col min="5381" max="5381" width="46.1640625" customWidth="1"/>
    <col min="5382" max="5382" width="37.5" customWidth="1"/>
    <col min="5633" max="5633" width="48.6640625" customWidth="1"/>
    <col min="5634" max="5634" width="22.33203125" customWidth="1"/>
    <col min="5635" max="5635" width="44.5" customWidth="1"/>
    <col min="5636" max="5636" width="42.33203125" customWidth="1"/>
    <col min="5637" max="5637" width="46.1640625" customWidth="1"/>
    <col min="5638" max="5638" width="37.5" customWidth="1"/>
    <col min="5889" max="5889" width="48.6640625" customWidth="1"/>
    <col min="5890" max="5890" width="22.33203125" customWidth="1"/>
    <col min="5891" max="5891" width="44.5" customWidth="1"/>
    <col min="5892" max="5892" width="42.33203125" customWidth="1"/>
    <col min="5893" max="5893" width="46.1640625" customWidth="1"/>
    <col min="5894" max="5894" width="37.5" customWidth="1"/>
    <col min="6145" max="6145" width="48.6640625" customWidth="1"/>
    <col min="6146" max="6146" width="22.33203125" customWidth="1"/>
    <col min="6147" max="6147" width="44.5" customWidth="1"/>
    <col min="6148" max="6148" width="42.33203125" customWidth="1"/>
    <col min="6149" max="6149" width="46.1640625" customWidth="1"/>
    <col min="6150" max="6150" width="37.5" customWidth="1"/>
    <col min="6401" max="6401" width="48.6640625" customWidth="1"/>
    <col min="6402" max="6402" width="22.33203125" customWidth="1"/>
    <col min="6403" max="6403" width="44.5" customWidth="1"/>
    <col min="6404" max="6404" width="42.33203125" customWidth="1"/>
    <col min="6405" max="6405" width="46.1640625" customWidth="1"/>
    <col min="6406" max="6406" width="37.5" customWidth="1"/>
    <col min="6657" max="6657" width="48.6640625" customWidth="1"/>
    <col min="6658" max="6658" width="22.33203125" customWidth="1"/>
    <col min="6659" max="6659" width="44.5" customWidth="1"/>
    <col min="6660" max="6660" width="42.33203125" customWidth="1"/>
    <col min="6661" max="6661" width="46.1640625" customWidth="1"/>
    <col min="6662" max="6662" width="37.5" customWidth="1"/>
    <col min="6913" max="6913" width="48.6640625" customWidth="1"/>
    <col min="6914" max="6914" width="22.33203125" customWidth="1"/>
    <col min="6915" max="6915" width="44.5" customWidth="1"/>
    <col min="6916" max="6916" width="42.33203125" customWidth="1"/>
    <col min="6917" max="6917" width="46.1640625" customWidth="1"/>
    <col min="6918" max="6918" width="37.5" customWidth="1"/>
    <col min="7169" max="7169" width="48.6640625" customWidth="1"/>
    <col min="7170" max="7170" width="22.33203125" customWidth="1"/>
    <col min="7171" max="7171" width="44.5" customWidth="1"/>
    <col min="7172" max="7172" width="42.33203125" customWidth="1"/>
    <col min="7173" max="7173" width="46.1640625" customWidth="1"/>
    <col min="7174" max="7174" width="37.5" customWidth="1"/>
    <col min="7425" max="7425" width="48.6640625" customWidth="1"/>
    <col min="7426" max="7426" width="22.33203125" customWidth="1"/>
    <col min="7427" max="7427" width="44.5" customWidth="1"/>
    <col min="7428" max="7428" width="42.33203125" customWidth="1"/>
    <col min="7429" max="7429" width="46.1640625" customWidth="1"/>
    <col min="7430" max="7430" width="37.5" customWidth="1"/>
    <col min="7681" max="7681" width="48.6640625" customWidth="1"/>
    <col min="7682" max="7682" width="22.33203125" customWidth="1"/>
    <col min="7683" max="7683" width="44.5" customWidth="1"/>
    <col min="7684" max="7684" width="42.33203125" customWidth="1"/>
    <col min="7685" max="7685" width="46.1640625" customWidth="1"/>
    <col min="7686" max="7686" width="37.5" customWidth="1"/>
    <col min="7937" max="7937" width="48.6640625" customWidth="1"/>
    <col min="7938" max="7938" width="22.33203125" customWidth="1"/>
    <col min="7939" max="7939" width="44.5" customWidth="1"/>
    <col min="7940" max="7940" width="42.33203125" customWidth="1"/>
    <col min="7941" max="7941" width="46.1640625" customWidth="1"/>
    <col min="7942" max="7942" width="37.5" customWidth="1"/>
    <col min="8193" max="8193" width="48.6640625" customWidth="1"/>
    <col min="8194" max="8194" width="22.33203125" customWidth="1"/>
    <col min="8195" max="8195" width="44.5" customWidth="1"/>
    <col min="8196" max="8196" width="42.33203125" customWidth="1"/>
    <col min="8197" max="8197" width="46.1640625" customWidth="1"/>
    <col min="8198" max="8198" width="37.5" customWidth="1"/>
    <col min="8449" max="8449" width="48.6640625" customWidth="1"/>
    <col min="8450" max="8450" width="22.33203125" customWidth="1"/>
    <col min="8451" max="8451" width="44.5" customWidth="1"/>
    <col min="8452" max="8452" width="42.33203125" customWidth="1"/>
    <col min="8453" max="8453" width="46.1640625" customWidth="1"/>
    <col min="8454" max="8454" width="37.5" customWidth="1"/>
    <col min="8705" max="8705" width="48.6640625" customWidth="1"/>
    <col min="8706" max="8706" width="22.33203125" customWidth="1"/>
    <col min="8707" max="8707" width="44.5" customWidth="1"/>
    <col min="8708" max="8708" width="42.33203125" customWidth="1"/>
    <col min="8709" max="8709" width="46.1640625" customWidth="1"/>
    <col min="8710" max="8710" width="37.5" customWidth="1"/>
    <col min="8961" max="8961" width="48.6640625" customWidth="1"/>
    <col min="8962" max="8962" width="22.33203125" customWidth="1"/>
    <col min="8963" max="8963" width="44.5" customWidth="1"/>
    <col min="8964" max="8964" width="42.33203125" customWidth="1"/>
    <col min="8965" max="8965" width="46.1640625" customWidth="1"/>
    <col min="8966" max="8966" width="37.5" customWidth="1"/>
    <col min="9217" max="9217" width="48.6640625" customWidth="1"/>
    <col min="9218" max="9218" width="22.33203125" customWidth="1"/>
    <col min="9219" max="9219" width="44.5" customWidth="1"/>
    <col min="9220" max="9220" width="42.33203125" customWidth="1"/>
    <col min="9221" max="9221" width="46.1640625" customWidth="1"/>
    <col min="9222" max="9222" width="37.5" customWidth="1"/>
    <col min="9473" max="9473" width="48.6640625" customWidth="1"/>
    <col min="9474" max="9474" width="22.33203125" customWidth="1"/>
    <col min="9475" max="9475" width="44.5" customWidth="1"/>
    <col min="9476" max="9476" width="42.33203125" customWidth="1"/>
    <col min="9477" max="9477" width="46.1640625" customWidth="1"/>
    <col min="9478" max="9478" width="37.5" customWidth="1"/>
    <col min="9729" max="9729" width="48.6640625" customWidth="1"/>
    <col min="9730" max="9730" width="22.33203125" customWidth="1"/>
    <col min="9731" max="9731" width="44.5" customWidth="1"/>
    <col min="9732" max="9732" width="42.33203125" customWidth="1"/>
    <col min="9733" max="9733" width="46.1640625" customWidth="1"/>
    <col min="9734" max="9734" width="37.5" customWidth="1"/>
    <col min="9985" max="9985" width="48.6640625" customWidth="1"/>
    <col min="9986" max="9986" width="22.33203125" customWidth="1"/>
    <col min="9987" max="9987" width="44.5" customWidth="1"/>
    <col min="9988" max="9988" width="42.33203125" customWidth="1"/>
    <col min="9989" max="9989" width="46.1640625" customWidth="1"/>
    <col min="9990" max="9990" width="37.5" customWidth="1"/>
    <col min="10241" max="10241" width="48.6640625" customWidth="1"/>
    <col min="10242" max="10242" width="22.33203125" customWidth="1"/>
    <col min="10243" max="10243" width="44.5" customWidth="1"/>
    <col min="10244" max="10244" width="42.33203125" customWidth="1"/>
    <col min="10245" max="10245" width="46.1640625" customWidth="1"/>
    <col min="10246" max="10246" width="37.5" customWidth="1"/>
    <col min="10497" max="10497" width="48.6640625" customWidth="1"/>
    <col min="10498" max="10498" width="22.33203125" customWidth="1"/>
    <col min="10499" max="10499" width="44.5" customWidth="1"/>
    <col min="10500" max="10500" width="42.33203125" customWidth="1"/>
    <col min="10501" max="10501" width="46.1640625" customWidth="1"/>
    <col min="10502" max="10502" width="37.5" customWidth="1"/>
    <col min="10753" max="10753" width="48.6640625" customWidth="1"/>
    <col min="10754" max="10754" width="22.33203125" customWidth="1"/>
    <col min="10755" max="10755" width="44.5" customWidth="1"/>
    <col min="10756" max="10756" width="42.33203125" customWidth="1"/>
    <col min="10757" max="10757" width="46.1640625" customWidth="1"/>
    <col min="10758" max="10758" width="37.5" customWidth="1"/>
    <col min="11009" max="11009" width="48.6640625" customWidth="1"/>
    <col min="11010" max="11010" width="22.33203125" customWidth="1"/>
    <col min="11011" max="11011" width="44.5" customWidth="1"/>
    <col min="11012" max="11012" width="42.33203125" customWidth="1"/>
    <col min="11013" max="11013" width="46.1640625" customWidth="1"/>
    <col min="11014" max="11014" width="37.5" customWidth="1"/>
    <col min="11265" max="11265" width="48.6640625" customWidth="1"/>
    <col min="11266" max="11266" width="22.33203125" customWidth="1"/>
    <col min="11267" max="11267" width="44.5" customWidth="1"/>
    <col min="11268" max="11268" width="42.33203125" customWidth="1"/>
    <col min="11269" max="11269" width="46.1640625" customWidth="1"/>
    <col min="11270" max="11270" width="37.5" customWidth="1"/>
    <col min="11521" max="11521" width="48.6640625" customWidth="1"/>
    <col min="11522" max="11522" width="22.33203125" customWidth="1"/>
    <col min="11523" max="11523" width="44.5" customWidth="1"/>
    <col min="11524" max="11524" width="42.33203125" customWidth="1"/>
    <col min="11525" max="11525" width="46.1640625" customWidth="1"/>
    <col min="11526" max="11526" width="37.5" customWidth="1"/>
    <col min="11777" max="11777" width="48.6640625" customWidth="1"/>
    <col min="11778" max="11778" width="22.33203125" customWidth="1"/>
    <col min="11779" max="11779" width="44.5" customWidth="1"/>
    <col min="11780" max="11780" width="42.33203125" customWidth="1"/>
    <col min="11781" max="11781" width="46.1640625" customWidth="1"/>
    <col min="11782" max="11782" width="37.5" customWidth="1"/>
    <col min="12033" max="12033" width="48.6640625" customWidth="1"/>
    <col min="12034" max="12034" width="22.33203125" customWidth="1"/>
    <col min="12035" max="12035" width="44.5" customWidth="1"/>
    <col min="12036" max="12036" width="42.33203125" customWidth="1"/>
    <col min="12037" max="12037" width="46.1640625" customWidth="1"/>
    <col min="12038" max="12038" width="37.5" customWidth="1"/>
    <col min="12289" max="12289" width="48.6640625" customWidth="1"/>
    <col min="12290" max="12290" width="22.33203125" customWidth="1"/>
    <col min="12291" max="12291" width="44.5" customWidth="1"/>
    <col min="12292" max="12292" width="42.33203125" customWidth="1"/>
    <col min="12293" max="12293" width="46.1640625" customWidth="1"/>
    <col min="12294" max="12294" width="37.5" customWidth="1"/>
    <col min="12545" max="12545" width="48.6640625" customWidth="1"/>
    <col min="12546" max="12546" width="22.33203125" customWidth="1"/>
    <col min="12547" max="12547" width="44.5" customWidth="1"/>
    <col min="12548" max="12548" width="42.33203125" customWidth="1"/>
    <col min="12549" max="12549" width="46.1640625" customWidth="1"/>
    <col min="12550" max="12550" width="37.5" customWidth="1"/>
    <col min="12801" max="12801" width="48.6640625" customWidth="1"/>
    <col min="12802" max="12802" width="22.33203125" customWidth="1"/>
    <col min="12803" max="12803" width="44.5" customWidth="1"/>
    <col min="12804" max="12804" width="42.33203125" customWidth="1"/>
    <col min="12805" max="12805" width="46.1640625" customWidth="1"/>
    <col min="12806" max="12806" width="37.5" customWidth="1"/>
    <col min="13057" max="13057" width="48.6640625" customWidth="1"/>
    <col min="13058" max="13058" width="22.33203125" customWidth="1"/>
    <col min="13059" max="13059" width="44.5" customWidth="1"/>
    <col min="13060" max="13060" width="42.33203125" customWidth="1"/>
    <col min="13061" max="13061" width="46.1640625" customWidth="1"/>
    <col min="13062" max="13062" width="37.5" customWidth="1"/>
    <col min="13313" max="13313" width="48.6640625" customWidth="1"/>
    <col min="13314" max="13314" width="22.33203125" customWidth="1"/>
    <col min="13315" max="13315" width="44.5" customWidth="1"/>
    <col min="13316" max="13316" width="42.33203125" customWidth="1"/>
    <col min="13317" max="13317" width="46.1640625" customWidth="1"/>
    <col min="13318" max="13318" width="37.5" customWidth="1"/>
    <col min="13569" max="13569" width="48.6640625" customWidth="1"/>
    <col min="13570" max="13570" width="22.33203125" customWidth="1"/>
    <col min="13571" max="13571" width="44.5" customWidth="1"/>
    <col min="13572" max="13572" width="42.33203125" customWidth="1"/>
    <col min="13573" max="13573" width="46.1640625" customWidth="1"/>
    <col min="13574" max="13574" width="37.5" customWidth="1"/>
    <col min="13825" max="13825" width="48.6640625" customWidth="1"/>
    <col min="13826" max="13826" width="22.33203125" customWidth="1"/>
    <col min="13827" max="13827" width="44.5" customWidth="1"/>
    <col min="13828" max="13828" width="42.33203125" customWidth="1"/>
    <col min="13829" max="13829" width="46.1640625" customWidth="1"/>
    <col min="13830" max="13830" width="37.5" customWidth="1"/>
    <col min="14081" max="14081" width="48.6640625" customWidth="1"/>
    <col min="14082" max="14082" width="22.33203125" customWidth="1"/>
    <col min="14083" max="14083" width="44.5" customWidth="1"/>
    <col min="14084" max="14084" width="42.33203125" customWidth="1"/>
    <col min="14085" max="14085" width="46.1640625" customWidth="1"/>
    <col min="14086" max="14086" width="37.5" customWidth="1"/>
    <col min="14337" max="14337" width="48.6640625" customWidth="1"/>
    <col min="14338" max="14338" width="22.33203125" customWidth="1"/>
    <col min="14339" max="14339" width="44.5" customWidth="1"/>
    <col min="14340" max="14340" width="42.33203125" customWidth="1"/>
    <col min="14341" max="14341" width="46.1640625" customWidth="1"/>
    <col min="14342" max="14342" width="37.5" customWidth="1"/>
    <col min="14593" max="14593" width="48.6640625" customWidth="1"/>
    <col min="14594" max="14594" width="22.33203125" customWidth="1"/>
    <col min="14595" max="14595" width="44.5" customWidth="1"/>
    <col min="14596" max="14596" width="42.33203125" customWidth="1"/>
    <col min="14597" max="14597" width="46.1640625" customWidth="1"/>
    <col min="14598" max="14598" width="37.5" customWidth="1"/>
    <col min="14849" max="14849" width="48.6640625" customWidth="1"/>
    <col min="14850" max="14850" width="22.33203125" customWidth="1"/>
    <col min="14851" max="14851" width="44.5" customWidth="1"/>
    <col min="14852" max="14852" width="42.33203125" customWidth="1"/>
    <col min="14853" max="14853" width="46.1640625" customWidth="1"/>
    <col min="14854" max="14854" width="37.5" customWidth="1"/>
    <col min="15105" max="15105" width="48.6640625" customWidth="1"/>
    <col min="15106" max="15106" width="22.33203125" customWidth="1"/>
    <col min="15107" max="15107" width="44.5" customWidth="1"/>
    <col min="15108" max="15108" width="42.33203125" customWidth="1"/>
    <col min="15109" max="15109" width="46.1640625" customWidth="1"/>
    <col min="15110" max="15110" width="37.5" customWidth="1"/>
    <col min="15361" max="15361" width="48.6640625" customWidth="1"/>
    <col min="15362" max="15362" width="22.33203125" customWidth="1"/>
    <col min="15363" max="15363" width="44.5" customWidth="1"/>
    <col min="15364" max="15364" width="42.33203125" customWidth="1"/>
    <col min="15365" max="15365" width="46.1640625" customWidth="1"/>
    <col min="15366" max="15366" width="37.5" customWidth="1"/>
    <col min="15617" max="15617" width="48.6640625" customWidth="1"/>
    <col min="15618" max="15618" width="22.33203125" customWidth="1"/>
    <col min="15619" max="15619" width="44.5" customWidth="1"/>
    <col min="15620" max="15620" width="42.33203125" customWidth="1"/>
    <col min="15621" max="15621" width="46.1640625" customWidth="1"/>
    <col min="15622" max="15622" width="37.5" customWidth="1"/>
    <col min="15873" max="15873" width="48.6640625" customWidth="1"/>
    <col min="15874" max="15874" width="22.33203125" customWidth="1"/>
    <col min="15875" max="15875" width="44.5" customWidth="1"/>
    <col min="15876" max="15876" width="42.33203125" customWidth="1"/>
    <col min="15877" max="15877" width="46.1640625" customWidth="1"/>
    <col min="15878" max="15878" width="37.5" customWidth="1"/>
    <col min="16129" max="16129" width="48.6640625" customWidth="1"/>
    <col min="16130" max="16130" width="22.33203125" customWidth="1"/>
    <col min="16131" max="16131" width="44.5" customWidth="1"/>
    <col min="16132" max="16132" width="42.33203125" customWidth="1"/>
    <col min="16133" max="16133" width="46.1640625" customWidth="1"/>
    <col min="16134" max="16134" width="37.5" customWidth="1"/>
  </cols>
  <sheetData>
    <row r="1" spans="1:256" ht="12" customHeight="1">
      <c r="A1" s="10"/>
      <c r="B1" s="10"/>
      <c r="C1" s="10"/>
      <c r="D1" s="10"/>
      <c r="E1" s="10"/>
      <c r="F1" s="11" t="s">
        <v>317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</row>
    <row r="2" spans="1:256" ht="33" customHeight="1">
      <c r="A2" s="52" t="s">
        <v>318</v>
      </c>
      <c r="B2" s="12"/>
      <c r="C2" s="13"/>
      <c r="D2" s="12"/>
      <c r="E2" s="12"/>
      <c r="F2" s="12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spans="1:256" ht="15" customHeight="1">
      <c r="A3" s="15"/>
      <c r="B3" s="10"/>
      <c r="C3" s="10"/>
      <c r="D3" s="10"/>
      <c r="E3" s="10"/>
      <c r="F3" s="14" t="s">
        <v>319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pans="1:256" ht="19.5" customHeight="1">
      <c r="A4" s="36" t="s">
        <v>3</v>
      </c>
      <c r="B4" s="36"/>
      <c r="C4" s="113" t="s">
        <v>10</v>
      </c>
      <c r="D4" s="113"/>
      <c r="E4" s="113"/>
      <c r="F4" s="11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spans="1:256" ht="19.5" customHeight="1">
      <c r="A5" s="36" t="s">
        <v>300</v>
      </c>
      <c r="B5" s="37" t="s">
        <v>244</v>
      </c>
      <c r="C5" s="38" t="s">
        <v>320</v>
      </c>
      <c r="D5" s="39" t="s">
        <v>23</v>
      </c>
      <c r="E5" s="38" t="s">
        <v>321</v>
      </c>
      <c r="F5" s="36" t="s">
        <v>23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pans="1:256" s="1" customFormat="1" ht="19.5" customHeight="1">
      <c r="A6" s="41" t="s">
        <v>301</v>
      </c>
      <c r="B6" s="58">
        <v>4365054.66</v>
      </c>
      <c r="C6" s="40" t="s">
        <v>322</v>
      </c>
      <c r="D6" s="58">
        <v>4115054.66</v>
      </c>
      <c r="E6" s="40" t="s">
        <v>323</v>
      </c>
      <c r="F6" s="66">
        <v>3124635.78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</row>
    <row r="7" spans="1:256" s="1" customFormat="1" ht="19.5" customHeight="1">
      <c r="A7" s="41" t="s">
        <v>302</v>
      </c>
      <c r="B7" s="58">
        <v>4365054.66</v>
      </c>
      <c r="C7" s="40" t="s">
        <v>324</v>
      </c>
      <c r="D7" s="58">
        <v>4115054.66</v>
      </c>
      <c r="E7" s="40" t="s">
        <v>325</v>
      </c>
      <c r="F7" s="58"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spans="1:256" s="1" customFormat="1" ht="19.5" customHeight="1">
      <c r="A8" s="41" t="s">
        <v>305</v>
      </c>
      <c r="B8" s="102">
        <v>0</v>
      </c>
      <c r="C8" s="40" t="s">
        <v>326</v>
      </c>
      <c r="D8" s="59">
        <v>2704635.78</v>
      </c>
      <c r="E8" s="40" t="s">
        <v>327</v>
      </c>
      <c r="F8" s="59">
        <v>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s="1" customFormat="1" ht="19.5" customHeight="1">
      <c r="A9" s="41" t="s">
        <v>306</v>
      </c>
      <c r="B9" s="103">
        <v>0</v>
      </c>
      <c r="C9" s="40" t="s">
        <v>328</v>
      </c>
      <c r="D9" s="60">
        <v>170000</v>
      </c>
      <c r="E9" s="40" t="s">
        <v>329</v>
      </c>
      <c r="F9" s="60">
        <v>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spans="1:256" s="1" customFormat="1" ht="19.5" customHeight="1">
      <c r="A10" s="41" t="s">
        <v>307</v>
      </c>
      <c r="B10" s="101">
        <v>0</v>
      </c>
      <c r="C10" s="40" t="s">
        <v>330</v>
      </c>
      <c r="D10" s="60">
        <v>1000418.88</v>
      </c>
      <c r="E10" s="40" t="s">
        <v>331</v>
      </c>
      <c r="F10" s="60">
        <v>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</row>
    <row r="11" spans="1:256" s="1" customFormat="1" ht="19.5" customHeight="1">
      <c r="A11" s="41"/>
      <c r="B11" s="106"/>
      <c r="C11" s="40" t="s">
        <v>332</v>
      </c>
      <c r="D11" s="60">
        <v>240000</v>
      </c>
      <c r="E11" s="40" t="s">
        <v>333</v>
      </c>
      <c r="F11" s="57"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</row>
    <row r="12" spans="1:256" s="1" customFormat="1" ht="19.5" customHeight="1">
      <c r="A12" s="41"/>
      <c r="B12" s="106"/>
      <c r="C12" s="40" t="s">
        <v>334</v>
      </c>
      <c r="D12" s="105">
        <v>0</v>
      </c>
      <c r="E12" s="40" t="s">
        <v>335</v>
      </c>
      <c r="F12" s="58"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</row>
    <row r="13" spans="1:256" s="1" customFormat="1" ht="19.5" customHeight="1">
      <c r="A13" s="41"/>
      <c r="B13" s="101"/>
      <c r="C13" s="40"/>
      <c r="D13" s="60"/>
      <c r="E13" s="40" t="s">
        <v>336</v>
      </c>
      <c r="F13" s="58">
        <v>664224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</row>
    <row r="14" spans="1:256" s="1" customFormat="1" ht="19.5" customHeight="1">
      <c r="A14" s="41"/>
      <c r="B14" s="101"/>
      <c r="C14" s="40"/>
      <c r="D14" s="60"/>
      <c r="E14" s="40" t="s">
        <v>337</v>
      </c>
      <c r="F14" s="59"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s="1" customFormat="1" ht="19.5" customHeight="1">
      <c r="A15" s="41"/>
      <c r="B15" s="101"/>
      <c r="C15" s="40" t="s">
        <v>338</v>
      </c>
      <c r="D15" s="60">
        <v>250000</v>
      </c>
      <c r="E15" s="40" t="s">
        <v>339</v>
      </c>
      <c r="F15" s="57">
        <v>384083.52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s="1" customFormat="1" ht="19.5" customHeight="1">
      <c r="A16" s="41"/>
      <c r="B16" s="102"/>
      <c r="C16" s="40" t="s">
        <v>340</v>
      </c>
      <c r="D16" s="105">
        <v>0</v>
      </c>
      <c r="E16" s="40" t="s">
        <v>341</v>
      </c>
      <c r="F16" s="58"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</row>
    <row r="17" spans="1:256" s="1" customFormat="1" ht="19.5" customHeight="1">
      <c r="A17" s="41"/>
      <c r="B17" s="57"/>
      <c r="C17" s="40" t="s">
        <v>342</v>
      </c>
      <c r="D17" s="60">
        <v>250000</v>
      </c>
      <c r="E17" s="40" t="s">
        <v>343</v>
      </c>
      <c r="F17" s="59"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</row>
    <row r="18" spans="1:256" s="1" customFormat="1" ht="19.5" customHeight="1">
      <c r="A18" s="41"/>
      <c r="B18" s="102"/>
      <c r="C18" s="40" t="s">
        <v>344</v>
      </c>
      <c r="D18" s="105">
        <v>0</v>
      </c>
      <c r="E18" s="40" t="s">
        <v>345</v>
      </c>
      <c r="F18" s="57">
        <v>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</row>
    <row r="19" spans="1:256" s="1" customFormat="1" ht="19.5" customHeight="1">
      <c r="A19" s="41"/>
      <c r="B19" s="105"/>
      <c r="C19" s="40" t="s">
        <v>346</v>
      </c>
      <c r="D19" s="105">
        <v>0</v>
      </c>
      <c r="E19" s="40" t="s">
        <v>347</v>
      </c>
      <c r="F19" s="58"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</row>
    <row r="20" spans="1:256" s="1" customFormat="1" ht="19.5" customHeight="1">
      <c r="A20" s="41"/>
      <c r="B20" s="58"/>
      <c r="C20" s="40" t="s">
        <v>348</v>
      </c>
      <c r="D20" s="105">
        <v>0</v>
      </c>
      <c r="E20" s="40" t="s">
        <v>349</v>
      </c>
      <c r="F20" s="59">
        <v>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</row>
    <row r="21" spans="1:256" s="1" customFormat="1" ht="19.5" customHeight="1">
      <c r="A21" s="46"/>
      <c r="B21" s="59"/>
      <c r="C21" s="40" t="s">
        <v>350</v>
      </c>
      <c r="D21" s="105">
        <v>0</v>
      </c>
      <c r="E21" s="40" t="s">
        <v>351</v>
      </c>
      <c r="F21" s="57">
        <v>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</row>
    <row r="22" spans="1:256" s="1" customFormat="1" ht="19.5" customHeight="1">
      <c r="A22" s="41"/>
      <c r="B22" s="60"/>
      <c r="C22" s="40" t="s">
        <v>352</v>
      </c>
      <c r="D22" s="105">
        <v>0</v>
      </c>
      <c r="E22" s="40" t="s">
        <v>353</v>
      </c>
      <c r="F22" s="58"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</row>
    <row r="23" spans="1:256" s="1" customFormat="1" ht="19.5" customHeight="1">
      <c r="A23" s="41"/>
      <c r="B23" s="60"/>
      <c r="C23" s="40" t="s">
        <v>354</v>
      </c>
      <c r="D23" s="105">
        <v>0</v>
      </c>
      <c r="E23" s="40" t="s">
        <v>355</v>
      </c>
      <c r="F23" s="58">
        <v>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</row>
    <row r="24" spans="1:256" s="1" customFormat="1" ht="19.5" customHeight="1">
      <c r="A24" s="41"/>
      <c r="B24" s="60"/>
      <c r="C24" s="35" t="s">
        <v>356</v>
      </c>
      <c r="D24" s="105">
        <v>0</v>
      </c>
      <c r="E24" s="49" t="s">
        <v>357</v>
      </c>
      <c r="F24" s="58"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s="1" customFormat="1" ht="19.5" customHeight="1">
      <c r="A25" s="41"/>
      <c r="B25" s="60"/>
      <c r="C25" s="40" t="s">
        <v>358</v>
      </c>
      <c r="D25" s="105">
        <v>0</v>
      </c>
      <c r="E25" s="40" t="s">
        <v>359</v>
      </c>
      <c r="F25" s="58">
        <v>192111.35999999999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</row>
    <row r="26" spans="1:256" s="1" customFormat="1" ht="19.5" customHeight="1">
      <c r="A26" s="31"/>
      <c r="B26" s="61"/>
      <c r="C26" s="41" t="s">
        <v>360</v>
      </c>
      <c r="D26" s="105">
        <v>0</v>
      </c>
      <c r="E26" s="41" t="s">
        <v>361</v>
      </c>
      <c r="F26" s="101"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</row>
    <row r="27" spans="1:256" s="1" customFormat="1" ht="19.5" customHeight="1">
      <c r="A27" s="31"/>
      <c r="B27" s="62"/>
      <c r="C27" s="41"/>
      <c r="D27" s="60"/>
      <c r="E27" s="41" t="s">
        <v>362</v>
      </c>
      <c r="F27" s="101"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</row>
    <row r="28" spans="1:256" s="1" customFormat="1" ht="19.5" customHeight="1">
      <c r="A28" s="31"/>
      <c r="B28" s="62"/>
      <c r="C28" s="41"/>
      <c r="D28" s="60"/>
      <c r="E28" s="41" t="s">
        <v>363</v>
      </c>
      <c r="F28" s="102"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</row>
    <row r="29" spans="1:256" s="1" customFormat="1" ht="19.5" customHeight="1">
      <c r="A29" s="31"/>
      <c r="B29" s="62"/>
      <c r="C29" s="41"/>
      <c r="D29" s="60"/>
      <c r="E29" s="41" t="s">
        <v>364</v>
      </c>
      <c r="F29" s="105"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</row>
    <row r="30" spans="1:256" s="1" customFormat="1" ht="19.5" customHeight="1">
      <c r="A30" s="31"/>
      <c r="B30" s="62"/>
      <c r="C30" s="41"/>
      <c r="D30" s="60"/>
      <c r="E30" s="41" t="s">
        <v>365</v>
      </c>
      <c r="F30" s="107"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</row>
    <row r="31" spans="1:256" s="1" customFormat="1" ht="19.5" customHeight="1">
      <c r="A31" s="31"/>
      <c r="B31" s="62"/>
      <c r="C31" s="41"/>
      <c r="D31" s="60"/>
      <c r="E31" s="41" t="s">
        <v>366</v>
      </c>
      <c r="F31" s="107"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</row>
    <row r="32" spans="1:256" s="1" customFormat="1" ht="19.5" customHeight="1">
      <c r="A32" s="31"/>
      <c r="B32" s="62"/>
      <c r="C32" s="41"/>
      <c r="D32" s="60"/>
      <c r="E32" s="41" t="s">
        <v>367</v>
      </c>
      <c r="F32" s="107">
        <v>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</row>
    <row r="33" spans="1:256" s="1" customFormat="1" ht="19.5" customHeight="1">
      <c r="A33" s="31"/>
      <c r="B33" s="62"/>
      <c r="C33" s="41"/>
      <c r="D33" s="60"/>
      <c r="E33" s="41" t="s">
        <v>368</v>
      </c>
      <c r="F33" s="107"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</row>
    <row r="34" spans="1:256" s="1" customFormat="1" ht="19.5" customHeight="1">
      <c r="A34" s="38"/>
      <c r="B34" s="104"/>
      <c r="C34" s="38" t="s">
        <v>369</v>
      </c>
      <c r="D34" s="104">
        <v>4365054.66</v>
      </c>
      <c r="E34" s="50" t="s">
        <v>369</v>
      </c>
      <c r="F34" s="104">
        <f>SUM(F6:F33)</f>
        <v>4365054.66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</row>
    <row r="35" spans="1:256" s="1" customFormat="1" ht="19.5" customHeight="1">
      <c r="A35" s="41"/>
      <c r="B35" s="105"/>
      <c r="C35" s="51" t="s">
        <v>370</v>
      </c>
      <c r="D35" s="104">
        <v>0</v>
      </c>
      <c r="E35" s="50" t="s">
        <v>371</v>
      </c>
      <c r="F35" s="63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</row>
    <row r="36" spans="1:256" s="1" customFormat="1" ht="19.5" customHeight="1">
      <c r="A36" s="41"/>
      <c r="B36" s="106"/>
      <c r="C36" s="34" t="s">
        <v>372</v>
      </c>
      <c r="D36" s="104">
        <v>0</v>
      </c>
      <c r="E36" s="33"/>
      <c r="F36" s="63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</row>
    <row r="37" spans="1:256" s="1" customFormat="1" ht="19.5" customHeight="1">
      <c r="A37" s="41"/>
      <c r="B37" s="108"/>
      <c r="C37" s="34"/>
      <c r="D37" s="62"/>
      <c r="E37" s="33"/>
      <c r="F37" s="63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</row>
    <row r="38" spans="1:256" s="1" customFormat="1" ht="19.5" customHeight="1">
      <c r="A38" s="41" t="s">
        <v>1</v>
      </c>
      <c r="B38" s="59">
        <v>4365054.66</v>
      </c>
      <c r="C38" s="47" t="s">
        <v>5</v>
      </c>
      <c r="D38" s="102">
        <v>4365054.66</v>
      </c>
      <c r="E38" s="48" t="s">
        <v>5</v>
      </c>
      <c r="F38" s="104">
        <v>4365054.66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</row>
    <row r="39" spans="1:256" ht="16.5" customHeight="1">
      <c r="A39" s="10"/>
      <c r="B39" s="1"/>
      <c r="C39" s="1"/>
      <c r="D39" s="15"/>
      <c r="E39" s="1"/>
      <c r="F39" s="1"/>
      <c r="G39" s="15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</row>
    <row r="40" spans="1:256" ht="13.5">
      <c r="A40" s="10"/>
      <c r="B40" s="15"/>
      <c r="C40" s="15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</row>
    <row r="42" spans="1:256" ht="13.5">
      <c r="A42" s="10"/>
      <c r="B42" s="15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</row>
    <row r="44" spans="1:256" ht="13.5">
      <c r="A44" s="10"/>
      <c r="B44" s="15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</row>
  </sheetData>
  <mergeCells count="1">
    <mergeCell ref="C4:F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D9"/>
  <sheetViews>
    <sheetView showGridLines="0" workbookViewId="0">
      <selection activeCell="D9" sqref="D9"/>
    </sheetView>
  </sheetViews>
  <sheetFormatPr defaultRowHeight="11.25"/>
  <cols>
    <col min="1" max="1" width="14.5" customWidth="1"/>
    <col min="2" max="2" width="37.83203125" customWidth="1"/>
    <col min="3" max="3" width="63.33203125" customWidth="1"/>
    <col min="4" max="4" width="38" customWidth="1"/>
  </cols>
  <sheetData>
    <row r="1" spans="1:4" ht="13.5" customHeight="1">
      <c r="D1" s="11" t="s">
        <v>242</v>
      </c>
    </row>
    <row r="2" spans="1:4" s="8" customFormat="1" ht="11.25" customHeight="1">
      <c r="A2" s="111" t="s">
        <v>239</v>
      </c>
      <c r="B2" s="111"/>
      <c r="C2" s="111"/>
      <c r="D2" s="111"/>
    </row>
    <row r="3" spans="1:4" s="8" customFormat="1" ht="11.25" customHeight="1">
      <c r="A3" s="111"/>
      <c r="B3" s="111"/>
      <c r="C3" s="111"/>
      <c r="D3" s="111"/>
    </row>
    <row r="4" spans="1:4" ht="11.25" customHeight="1"/>
    <row r="5" spans="1:4" ht="18.75" customHeight="1">
      <c r="A5" s="112" t="s">
        <v>237</v>
      </c>
      <c r="B5" s="112" t="s">
        <v>236</v>
      </c>
      <c r="C5" s="112" t="s">
        <v>243</v>
      </c>
      <c r="D5" s="112" t="s">
        <v>238</v>
      </c>
    </row>
    <row r="6" spans="1:4" ht="18.75" customHeight="1">
      <c r="A6" s="112"/>
      <c r="B6" s="112"/>
      <c r="C6" s="112"/>
      <c r="D6" s="112"/>
    </row>
    <row r="7" spans="1:4" ht="18.75" customHeight="1">
      <c r="A7" s="112"/>
      <c r="B7" s="112"/>
      <c r="C7" s="112"/>
      <c r="D7" s="112"/>
    </row>
    <row r="8" spans="1:4" ht="11.25" customHeight="1">
      <c r="A8" s="6" t="s">
        <v>47</v>
      </c>
      <c r="B8" s="6" t="s">
        <v>47</v>
      </c>
      <c r="C8" s="6" t="s">
        <v>47</v>
      </c>
      <c r="D8" s="6" t="s">
        <v>47</v>
      </c>
    </row>
    <row r="9" spans="1:4" s="1" customFormat="1" ht="22.5" customHeight="1">
      <c r="A9" s="64" t="s">
        <v>245</v>
      </c>
      <c r="B9" s="65" t="s">
        <v>246</v>
      </c>
      <c r="C9" s="65" t="s">
        <v>247</v>
      </c>
      <c r="D9" s="64" t="s">
        <v>375</v>
      </c>
    </row>
  </sheetData>
  <sheetProtection formatCells="0" formatColumns="0" formatRows="0"/>
  <mergeCells count="5">
    <mergeCell ref="D5:D7"/>
    <mergeCell ref="A2:D3"/>
    <mergeCell ref="A5:A7"/>
    <mergeCell ref="B5:B7"/>
    <mergeCell ref="C5:C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IV45"/>
  <sheetViews>
    <sheetView showGridLines="0" showZeros="0" workbookViewId="0">
      <selection activeCell="F6" sqref="F6:F25"/>
    </sheetView>
  </sheetViews>
  <sheetFormatPr defaultColWidth="9" defaultRowHeight="11.25"/>
  <cols>
    <col min="1" max="1" width="48.6640625" customWidth="1"/>
    <col min="2" max="2" width="22.33203125" customWidth="1"/>
    <col min="3" max="3" width="44.5" customWidth="1"/>
    <col min="4" max="4" width="21.33203125" customWidth="1"/>
    <col min="5" max="5" width="46.1640625" customWidth="1"/>
    <col min="6" max="6" width="20.83203125" customWidth="1"/>
  </cols>
  <sheetData>
    <row r="1" spans="1:256" ht="12" customHeight="1">
      <c r="A1" s="10"/>
      <c r="B1" s="10"/>
      <c r="C1" s="10"/>
      <c r="D1" s="10"/>
      <c r="E1" s="10"/>
      <c r="F1" s="11" t="s">
        <v>44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</row>
    <row r="2" spans="1:256" ht="33" customHeight="1">
      <c r="A2" s="52" t="s">
        <v>0</v>
      </c>
      <c r="B2" s="12"/>
      <c r="C2" s="13"/>
      <c r="D2" s="12"/>
      <c r="E2" s="12"/>
      <c r="F2" s="12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spans="1:256" ht="15" customHeight="1">
      <c r="A3" s="15"/>
      <c r="B3" s="10"/>
      <c r="C3" s="10"/>
      <c r="D3" s="10"/>
      <c r="E3" s="10"/>
      <c r="F3" s="14" t="s">
        <v>29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pans="1:256" ht="19.5" customHeight="1">
      <c r="A4" s="36" t="s">
        <v>3</v>
      </c>
      <c r="B4" s="36"/>
      <c r="C4" s="113" t="s">
        <v>10</v>
      </c>
      <c r="D4" s="113"/>
      <c r="E4" s="113"/>
      <c r="F4" s="11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spans="1:256" ht="19.5" customHeight="1">
      <c r="A5" s="36" t="s">
        <v>95</v>
      </c>
      <c r="B5" s="37" t="s">
        <v>244</v>
      </c>
      <c r="C5" s="38" t="s">
        <v>94</v>
      </c>
      <c r="D5" s="39" t="s">
        <v>23</v>
      </c>
      <c r="E5" s="38" t="s">
        <v>93</v>
      </c>
      <c r="F5" s="36" t="s">
        <v>23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pans="1:256" s="1" customFormat="1" ht="19.5" customHeight="1">
      <c r="A6" s="41" t="s">
        <v>54</v>
      </c>
      <c r="B6" s="58">
        <v>4365054.66</v>
      </c>
      <c r="C6" s="40" t="s">
        <v>96</v>
      </c>
      <c r="D6" s="58">
        <v>4115054.66</v>
      </c>
      <c r="E6" s="40" t="s">
        <v>66</v>
      </c>
      <c r="F6" s="66">
        <v>3124635.78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</row>
    <row r="7" spans="1:256" s="1" customFormat="1" ht="19.5" customHeight="1">
      <c r="A7" s="41" t="s">
        <v>55</v>
      </c>
      <c r="B7" s="58">
        <v>4365054.66</v>
      </c>
      <c r="C7" s="40" t="s">
        <v>97</v>
      </c>
      <c r="D7" s="58">
        <v>4115054.66</v>
      </c>
      <c r="E7" s="40" t="s">
        <v>67</v>
      </c>
      <c r="F7" s="58"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spans="1:256" s="1" customFormat="1" ht="19.5" customHeight="1">
      <c r="A8" s="41" t="s">
        <v>127</v>
      </c>
      <c r="B8" s="58">
        <v>0</v>
      </c>
      <c r="C8" s="40" t="s">
        <v>98</v>
      </c>
      <c r="D8" s="59">
        <v>2704635.78</v>
      </c>
      <c r="E8" s="40" t="s">
        <v>68</v>
      </c>
      <c r="F8" s="59">
        <v>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s="1" customFormat="1" ht="19.5" customHeight="1">
      <c r="A9" s="41" t="s">
        <v>129</v>
      </c>
      <c r="B9" s="58">
        <v>0</v>
      </c>
      <c r="C9" s="40" t="s">
        <v>99</v>
      </c>
      <c r="D9" s="60">
        <v>170000</v>
      </c>
      <c r="E9" s="40" t="s">
        <v>69</v>
      </c>
      <c r="F9" s="60">
        <v>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spans="1:256" s="1" customFormat="1" ht="19.5" customHeight="1">
      <c r="A10" s="41" t="s">
        <v>128</v>
      </c>
      <c r="B10" s="58">
        <v>0</v>
      </c>
      <c r="C10" s="40" t="s">
        <v>100</v>
      </c>
      <c r="D10" s="60">
        <v>1000418.88</v>
      </c>
      <c r="E10" s="40" t="s">
        <v>70</v>
      </c>
      <c r="F10" s="60">
        <v>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</row>
    <row r="11" spans="1:256" s="1" customFormat="1" ht="19.5" customHeight="1">
      <c r="A11" s="41" t="s">
        <v>214</v>
      </c>
      <c r="B11" s="59">
        <v>0</v>
      </c>
      <c r="C11" s="40" t="s">
        <v>101</v>
      </c>
      <c r="D11" s="60">
        <v>240000</v>
      </c>
      <c r="E11" s="40" t="s">
        <v>71</v>
      </c>
      <c r="F11" s="57"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</row>
    <row r="12" spans="1:256" s="1" customFormat="1" ht="19.5" customHeight="1">
      <c r="A12" s="41" t="s">
        <v>56</v>
      </c>
      <c r="B12" s="57">
        <v>0</v>
      </c>
      <c r="C12" s="40" t="s">
        <v>102</v>
      </c>
      <c r="D12" s="60">
        <v>0</v>
      </c>
      <c r="E12" s="40" t="s">
        <v>72</v>
      </c>
      <c r="F12" s="58"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</row>
    <row r="13" spans="1:256" s="1" customFormat="1" ht="19.5" customHeight="1">
      <c r="A13" s="41" t="s">
        <v>57</v>
      </c>
      <c r="B13" s="58">
        <v>0</v>
      </c>
      <c r="C13" s="40"/>
      <c r="D13" s="60"/>
      <c r="E13" s="40" t="s">
        <v>73</v>
      </c>
      <c r="F13" s="58">
        <v>664224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</row>
    <row r="14" spans="1:256" s="1" customFormat="1" ht="19.5" customHeight="1">
      <c r="A14" s="41" t="s">
        <v>58</v>
      </c>
      <c r="B14" s="58">
        <v>0</v>
      </c>
      <c r="C14" s="40"/>
      <c r="D14" s="60"/>
      <c r="E14" s="40" t="s">
        <v>74</v>
      </c>
      <c r="F14" s="59"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s="1" customFormat="1" ht="19.5" customHeight="1">
      <c r="A15" s="41" t="s">
        <v>59</v>
      </c>
      <c r="B15" s="58">
        <v>0</v>
      </c>
      <c r="C15" s="40" t="s">
        <v>103</v>
      </c>
      <c r="D15" s="60">
        <v>250000</v>
      </c>
      <c r="E15" s="40" t="s">
        <v>75</v>
      </c>
      <c r="F15" s="57">
        <v>384083.52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s="1" customFormat="1" ht="19.5" customHeight="1">
      <c r="A16" s="41" t="s">
        <v>60</v>
      </c>
      <c r="B16" s="59">
        <v>0</v>
      </c>
      <c r="C16" s="40" t="s">
        <v>30</v>
      </c>
      <c r="D16" s="60">
        <v>0</v>
      </c>
      <c r="E16" s="40" t="s">
        <v>76</v>
      </c>
      <c r="F16" s="58"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</row>
    <row r="17" spans="1:256" s="1" customFormat="1" ht="19.5" customHeight="1">
      <c r="A17" s="41"/>
      <c r="B17" s="57"/>
      <c r="C17" s="40" t="s">
        <v>104</v>
      </c>
      <c r="D17" s="60">
        <v>250000</v>
      </c>
      <c r="E17" s="40" t="s">
        <v>77</v>
      </c>
      <c r="F17" s="59"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</row>
    <row r="18" spans="1:256" s="1" customFormat="1" ht="19.5" customHeight="1">
      <c r="A18" s="41"/>
      <c r="B18" s="58"/>
      <c r="C18" s="40" t="s">
        <v>105</v>
      </c>
      <c r="D18" s="60">
        <v>0</v>
      </c>
      <c r="E18" s="40" t="s">
        <v>78</v>
      </c>
      <c r="F18" s="57">
        <v>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</row>
    <row r="19" spans="1:256" s="1" customFormat="1" ht="19.5" customHeight="1">
      <c r="A19" s="41"/>
      <c r="B19" s="59"/>
      <c r="C19" s="40" t="s">
        <v>106</v>
      </c>
      <c r="D19" s="60">
        <v>0</v>
      </c>
      <c r="E19" s="40" t="s">
        <v>79</v>
      </c>
      <c r="F19" s="58"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</row>
    <row r="20" spans="1:256" s="1" customFormat="1" ht="19.5" customHeight="1">
      <c r="A20" s="41"/>
      <c r="B20" s="57"/>
      <c r="C20" s="40" t="s">
        <v>107</v>
      </c>
      <c r="D20" s="60">
        <v>0</v>
      </c>
      <c r="E20" s="40" t="s">
        <v>80</v>
      </c>
      <c r="F20" s="59">
        <v>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</row>
    <row r="21" spans="1:256" s="1" customFormat="1" ht="19.5" customHeight="1">
      <c r="A21" s="46"/>
      <c r="B21" s="59"/>
      <c r="C21" s="40" t="s">
        <v>108</v>
      </c>
      <c r="D21" s="60">
        <v>0</v>
      </c>
      <c r="E21" s="40" t="s">
        <v>81</v>
      </c>
      <c r="F21" s="57">
        <v>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</row>
    <row r="22" spans="1:256" s="1" customFormat="1" ht="19.5" customHeight="1">
      <c r="A22" s="41"/>
      <c r="B22" s="60"/>
      <c r="C22" s="40" t="s">
        <v>109</v>
      </c>
      <c r="D22" s="60">
        <v>0</v>
      </c>
      <c r="E22" s="40" t="s">
        <v>82</v>
      </c>
      <c r="F22" s="58"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</row>
    <row r="23" spans="1:256" s="1" customFormat="1" ht="19.5" customHeight="1">
      <c r="A23" s="41"/>
      <c r="B23" s="60"/>
      <c r="C23" s="40" t="s">
        <v>110</v>
      </c>
      <c r="D23" s="60">
        <v>0</v>
      </c>
      <c r="E23" s="40" t="s">
        <v>83</v>
      </c>
      <c r="F23" s="58">
        <v>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</row>
    <row r="24" spans="1:256" s="1" customFormat="1" ht="19.5" customHeight="1">
      <c r="A24" s="41"/>
      <c r="B24" s="60"/>
      <c r="C24" s="35" t="s">
        <v>111</v>
      </c>
      <c r="D24" s="60">
        <v>0</v>
      </c>
      <c r="E24" s="49" t="s">
        <v>84</v>
      </c>
      <c r="F24" s="58"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s="1" customFormat="1" ht="19.5" customHeight="1">
      <c r="A25" s="41"/>
      <c r="B25" s="60"/>
      <c r="C25" s="40" t="s">
        <v>112</v>
      </c>
      <c r="D25" s="60">
        <v>0</v>
      </c>
      <c r="E25" s="40" t="s">
        <v>85</v>
      </c>
      <c r="F25" s="58">
        <v>192111.35999999999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</row>
    <row r="26" spans="1:256" s="1" customFormat="1" ht="19.5" customHeight="1">
      <c r="A26" s="31"/>
      <c r="B26" s="61"/>
      <c r="C26" s="41"/>
      <c r="D26" s="60"/>
      <c r="E26" s="41" t="s">
        <v>86</v>
      </c>
      <c r="F26" s="67"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</row>
    <row r="27" spans="1:256" s="1" customFormat="1" ht="19.5" customHeight="1">
      <c r="A27" s="31"/>
      <c r="B27" s="62"/>
      <c r="C27" s="41"/>
      <c r="D27" s="60"/>
      <c r="E27" s="41" t="s">
        <v>87</v>
      </c>
      <c r="F27" s="67"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</row>
    <row r="28" spans="1:256" s="1" customFormat="1" ht="19.5" customHeight="1">
      <c r="A28" s="31"/>
      <c r="B28" s="62"/>
      <c r="C28" s="41"/>
      <c r="D28" s="60"/>
      <c r="E28" s="41" t="s">
        <v>88</v>
      </c>
      <c r="F28" s="68"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</row>
    <row r="29" spans="1:256" s="1" customFormat="1" ht="19.5" customHeight="1">
      <c r="A29" s="31"/>
      <c r="B29" s="62"/>
      <c r="C29" s="41"/>
      <c r="D29" s="60"/>
      <c r="E29" s="41" t="s">
        <v>89</v>
      </c>
      <c r="F29" s="69"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</row>
    <row r="30" spans="1:256" s="1" customFormat="1" ht="19.5" customHeight="1">
      <c r="A30" s="31"/>
      <c r="B30" s="62"/>
      <c r="C30" s="41"/>
      <c r="D30" s="60"/>
      <c r="E30" s="41" t="s">
        <v>90</v>
      </c>
      <c r="F30" s="70"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</row>
    <row r="31" spans="1:256" s="1" customFormat="1" ht="19.5" customHeight="1">
      <c r="A31" s="31"/>
      <c r="B31" s="62"/>
      <c r="C31" s="41"/>
      <c r="D31" s="60"/>
      <c r="E31" s="41" t="s">
        <v>230</v>
      </c>
      <c r="F31" s="70"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</row>
    <row r="32" spans="1:256" s="1" customFormat="1" ht="19.5" customHeight="1">
      <c r="A32" s="31"/>
      <c r="B32" s="62"/>
      <c r="C32" s="41"/>
      <c r="D32" s="60"/>
      <c r="E32" s="41" t="s">
        <v>231</v>
      </c>
      <c r="F32" s="70">
        <v>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</row>
    <row r="33" spans="1:256" s="1" customFormat="1" ht="19.5" customHeight="1">
      <c r="A33" s="31"/>
      <c r="B33" s="62"/>
      <c r="C33" s="41"/>
      <c r="D33" s="60"/>
      <c r="E33" s="41" t="s">
        <v>232</v>
      </c>
      <c r="F33" s="70"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</row>
    <row r="34" spans="1:256" ht="19.5" customHeight="1">
      <c r="A34" s="30"/>
      <c r="B34" s="62"/>
      <c r="C34" s="30"/>
      <c r="D34" s="61"/>
      <c r="E34" s="32"/>
      <c r="F34" s="63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</row>
    <row r="35" spans="1:256" s="1" customFormat="1" ht="19.5" customHeight="1">
      <c r="A35" s="38" t="s">
        <v>61</v>
      </c>
      <c r="B35" s="62">
        <v>4365054.66</v>
      </c>
      <c r="C35" s="38" t="s">
        <v>92</v>
      </c>
      <c r="D35" s="62">
        <v>4365054.66</v>
      </c>
      <c r="E35" s="50" t="s">
        <v>92</v>
      </c>
      <c r="F35" s="63">
        <v>4365054.66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</row>
    <row r="36" spans="1:256" s="1" customFormat="1" ht="19.5" customHeight="1">
      <c r="A36" s="41" t="s">
        <v>62</v>
      </c>
      <c r="B36" s="59">
        <v>0</v>
      </c>
      <c r="C36" s="51" t="s">
        <v>113</v>
      </c>
      <c r="D36" s="62">
        <v>0</v>
      </c>
      <c r="E36" s="50" t="s">
        <v>91</v>
      </c>
      <c r="F36" s="63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</row>
    <row r="37" spans="1:256" s="1" customFormat="1" ht="19.5" customHeight="1">
      <c r="A37" s="41" t="s">
        <v>63</v>
      </c>
      <c r="B37" s="60">
        <v>0</v>
      </c>
      <c r="C37" s="34" t="s">
        <v>114</v>
      </c>
      <c r="D37" s="62">
        <v>0</v>
      </c>
      <c r="E37" s="33"/>
      <c r="F37" s="63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</row>
    <row r="38" spans="1:256" s="1" customFormat="1" ht="19.5" customHeight="1">
      <c r="A38" s="41" t="s">
        <v>64</v>
      </c>
      <c r="B38" s="60">
        <v>0</v>
      </c>
      <c r="C38" s="34"/>
      <c r="D38" s="62"/>
      <c r="E38" s="33"/>
      <c r="F38" s="63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</row>
    <row r="39" spans="1:256" s="1" customFormat="1" ht="19.5" customHeight="1">
      <c r="A39" s="41" t="s">
        <v>1</v>
      </c>
      <c r="B39" s="59">
        <v>4365054.66</v>
      </c>
      <c r="C39" s="47" t="s">
        <v>65</v>
      </c>
      <c r="D39" s="59">
        <v>4365054.66</v>
      </c>
      <c r="E39" s="48" t="s">
        <v>5</v>
      </c>
      <c r="F39" s="68">
        <v>4365054.66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ht="16.5" customHeight="1">
      <c r="A40" s="10"/>
      <c r="B40" s="1"/>
      <c r="C40" s="1"/>
      <c r="D40" s="15"/>
      <c r="E40" s="1"/>
      <c r="F40" s="1"/>
      <c r="G40" s="15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</row>
    <row r="41" spans="1:256" ht="13.5">
      <c r="A41" s="10"/>
      <c r="B41" s="15"/>
      <c r="C41" s="15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</row>
    <row r="43" spans="1:256" ht="13.5">
      <c r="A43" s="10"/>
      <c r="B43" s="15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</row>
    <row r="45" spans="1:256" ht="13.5">
      <c r="A45" s="10"/>
      <c r="B45" s="15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</row>
  </sheetData>
  <sheetProtection formatCells="0" formatColumns="0" formatRows="0"/>
  <mergeCells count="1">
    <mergeCell ref="C4:F4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0" fitToHeight="100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O25"/>
  <sheetViews>
    <sheetView showGridLines="0" showZeros="0" workbookViewId="0"/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7.5" customWidth="1"/>
    <col min="7" max="7" width="14.1640625" customWidth="1"/>
    <col min="8" max="8" width="17" customWidth="1"/>
    <col min="9" max="13" width="11.83203125" customWidth="1"/>
    <col min="14" max="14" width="13.6640625" customWidth="1"/>
    <col min="15" max="15" width="11.83203125" customWidth="1"/>
    <col min="16" max="248" width="9.1640625" customWidth="1"/>
  </cols>
  <sheetData>
    <row r="1" spans="1:15" ht="17.25" customHeight="1">
      <c r="C1" s="1"/>
      <c r="D1" s="1"/>
      <c r="O1" s="7" t="s">
        <v>40</v>
      </c>
    </row>
    <row r="2" spans="1:15" ht="52.5" customHeight="1">
      <c r="A2" s="114" t="s">
        <v>116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5" ht="18.75" customHeight="1">
      <c r="O3" s="7" t="s">
        <v>117</v>
      </c>
    </row>
    <row r="4" spans="1:15" ht="13.5" customHeight="1">
      <c r="A4" s="122" t="s">
        <v>6</v>
      </c>
      <c r="B4" s="122"/>
      <c r="C4" s="122"/>
      <c r="D4" s="125" t="s">
        <v>51</v>
      </c>
      <c r="E4" s="130" t="s">
        <v>118</v>
      </c>
      <c r="F4" s="121" t="s">
        <v>13</v>
      </c>
      <c r="G4" s="123" t="s">
        <v>124</v>
      </c>
      <c r="H4" s="121"/>
      <c r="I4" s="121"/>
      <c r="J4" s="121"/>
      <c r="K4" s="121"/>
      <c r="L4" s="121"/>
      <c r="M4" s="121"/>
      <c r="N4" s="124" t="s">
        <v>125</v>
      </c>
      <c r="O4" s="124" t="s">
        <v>126</v>
      </c>
    </row>
    <row r="5" spans="1:15" ht="13.5" customHeight="1">
      <c r="A5" s="115" t="s">
        <v>8</v>
      </c>
      <c r="B5" s="115" t="s">
        <v>24</v>
      </c>
      <c r="C5" s="117" t="s">
        <v>21</v>
      </c>
      <c r="D5" s="126"/>
      <c r="E5" s="130"/>
      <c r="F5" s="121"/>
      <c r="G5" s="119" t="s">
        <v>15</v>
      </c>
      <c r="H5" s="123" t="s">
        <v>121</v>
      </c>
      <c r="I5" s="127" t="s">
        <v>130</v>
      </c>
      <c r="J5" s="128"/>
      <c r="K5" s="129"/>
      <c r="L5" s="119" t="s">
        <v>122</v>
      </c>
      <c r="M5" s="119" t="s">
        <v>123</v>
      </c>
      <c r="N5" s="124"/>
      <c r="O5" s="124"/>
    </row>
    <row r="6" spans="1:15" ht="37.5" customHeight="1">
      <c r="A6" s="116"/>
      <c r="B6" s="116"/>
      <c r="C6" s="118"/>
      <c r="D6" s="118"/>
      <c r="E6" s="129"/>
      <c r="F6" s="121"/>
      <c r="G6" s="120"/>
      <c r="H6" s="123"/>
      <c r="I6" s="53" t="s">
        <v>33</v>
      </c>
      <c r="J6" s="18" t="s">
        <v>119</v>
      </c>
      <c r="K6" s="18" t="s">
        <v>120</v>
      </c>
      <c r="L6" s="120"/>
      <c r="M6" s="120"/>
      <c r="N6" s="124"/>
      <c r="O6" s="124"/>
    </row>
    <row r="7" spans="1:15" ht="12" customHeight="1">
      <c r="A7" s="5" t="s">
        <v>19</v>
      </c>
      <c r="B7" s="5" t="s">
        <v>19</v>
      </c>
      <c r="C7" s="21" t="s">
        <v>19</v>
      </c>
      <c r="D7" s="21" t="s">
        <v>47</v>
      </c>
      <c r="E7" s="21" t="s">
        <v>19</v>
      </c>
      <c r="F7" s="17">
        <v>1</v>
      </c>
      <c r="G7" s="17">
        <v>2</v>
      </c>
      <c r="H7" s="17">
        <v>3</v>
      </c>
      <c r="I7" s="17">
        <v>4</v>
      </c>
      <c r="J7" s="17">
        <v>5</v>
      </c>
      <c r="K7" s="17">
        <v>6</v>
      </c>
      <c r="L7" s="17">
        <v>7</v>
      </c>
      <c r="M7" s="17">
        <v>8</v>
      </c>
      <c r="N7" s="17">
        <v>9</v>
      </c>
      <c r="O7" s="17">
        <v>10</v>
      </c>
    </row>
    <row r="8" spans="1:15" s="1" customFormat="1">
      <c r="A8" s="71"/>
      <c r="B8" s="71"/>
      <c r="C8" s="71"/>
      <c r="D8" s="71"/>
      <c r="E8" s="76" t="s">
        <v>4</v>
      </c>
      <c r="F8" s="72">
        <v>4365054.66</v>
      </c>
      <c r="G8" s="73">
        <v>4365054.66</v>
      </c>
      <c r="H8" s="73">
        <v>4365054.66</v>
      </c>
      <c r="I8" s="73">
        <v>0</v>
      </c>
      <c r="J8" s="74">
        <v>0</v>
      </c>
      <c r="K8" s="75">
        <v>0</v>
      </c>
      <c r="L8" s="75">
        <v>0</v>
      </c>
      <c r="M8" s="72">
        <v>0</v>
      </c>
      <c r="N8" s="74">
        <v>0</v>
      </c>
      <c r="O8" s="74">
        <v>0</v>
      </c>
    </row>
    <row r="9" spans="1:15">
      <c r="A9" s="71"/>
      <c r="B9" s="71"/>
      <c r="C9" s="71"/>
      <c r="D9" s="71" t="s">
        <v>248</v>
      </c>
      <c r="E9" s="76" t="s">
        <v>249</v>
      </c>
      <c r="F9" s="72">
        <v>4365054.66</v>
      </c>
      <c r="G9" s="73">
        <v>4365054.66</v>
      </c>
      <c r="H9" s="73">
        <v>4365054.66</v>
      </c>
      <c r="I9" s="73">
        <v>0</v>
      </c>
      <c r="J9" s="74">
        <v>0</v>
      </c>
      <c r="K9" s="75">
        <v>0</v>
      </c>
      <c r="L9" s="75">
        <v>0</v>
      </c>
      <c r="M9" s="72">
        <v>0</v>
      </c>
      <c r="N9" s="74">
        <v>0</v>
      </c>
      <c r="O9" s="74">
        <v>0</v>
      </c>
    </row>
    <row r="10" spans="1:15">
      <c r="A10" s="71"/>
      <c r="B10" s="71"/>
      <c r="C10" s="71"/>
      <c r="D10" s="71" t="s">
        <v>250</v>
      </c>
      <c r="E10" s="76" t="s">
        <v>251</v>
      </c>
      <c r="F10" s="72">
        <v>4365054.66</v>
      </c>
      <c r="G10" s="73">
        <v>4365054.66</v>
      </c>
      <c r="H10" s="73">
        <v>4365054.66</v>
      </c>
      <c r="I10" s="73">
        <v>0</v>
      </c>
      <c r="J10" s="74">
        <v>0</v>
      </c>
      <c r="K10" s="75">
        <v>0</v>
      </c>
      <c r="L10" s="75">
        <v>0</v>
      </c>
      <c r="M10" s="72">
        <v>0</v>
      </c>
      <c r="N10" s="74">
        <v>0</v>
      </c>
      <c r="O10" s="74">
        <v>0</v>
      </c>
    </row>
    <row r="11" spans="1:15">
      <c r="A11" s="71" t="s">
        <v>252</v>
      </c>
      <c r="B11" s="71"/>
      <c r="C11" s="71"/>
      <c r="D11" s="71"/>
      <c r="E11" s="76" t="s">
        <v>253</v>
      </c>
      <c r="F11" s="72">
        <v>3124635.78</v>
      </c>
      <c r="G11" s="73">
        <v>3124635.78</v>
      </c>
      <c r="H11" s="73">
        <v>3124635.78</v>
      </c>
      <c r="I11" s="73">
        <v>0</v>
      </c>
      <c r="J11" s="74">
        <v>0</v>
      </c>
      <c r="K11" s="75">
        <v>0</v>
      </c>
      <c r="L11" s="75">
        <v>0</v>
      </c>
      <c r="M11" s="72">
        <v>0</v>
      </c>
      <c r="N11" s="74">
        <v>0</v>
      </c>
      <c r="O11" s="74">
        <v>0</v>
      </c>
    </row>
    <row r="12" spans="1:15" ht="22.5">
      <c r="A12" s="71"/>
      <c r="B12" s="71" t="s">
        <v>254</v>
      </c>
      <c r="C12" s="71"/>
      <c r="D12" s="71"/>
      <c r="E12" s="76" t="s">
        <v>255</v>
      </c>
      <c r="F12" s="72">
        <v>3124635.78</v>
      </c>
      <c r="G12" s="73">
        <v>3124635.78</v>
      </c>
      <c r="H12" s="73">
        <v>3124635.78</v>
      </c>
      <c r="I12" s="73">
        <v>0</v>
      </c>
      <c r="J12" s="74">
        <v>0</v>
      </c>
      <c r="K12" s="75">
        <v>0</v>
      </c>
      <c r="L12" s="75">
        <v>0</v>
      </c>
      <c r="M12" s="72">
        <v>0</v>
      </c>
      <c r="N12" s="74">
        <v>0</v>
      </c>
      <c r="O12" s="74">
        <v>0</v>
      </c>
    </row>
    <row r="13" spans="1:15" ht="22.5">
      <c r="A13" s="71" t="s">
        <v>256</v>
      </c>
      <c r="B13" s="71" t="s">
        <v>257</v>
      </c>
      <c r="C13" s="71" t="s">
        <v>258</v>
      </c>
      <c r="D13" s="71" t="s">
        <v>259</v>
      </c>
      <c r="E13" s="76" t="s">
        <v>260</v>
      </c>
      <c r="F13" s="72">
        <v>2874635.78</v>
      </c>
      <c r="G13" s="73">
        <v>2874635.78</v>
      </c>
      <c r="H13" s="73">
        <v>2874635.78</v>
      </c>
      <c r="I13" s="73">
        <v>0</v>
      </c>
      <c r="J13" s="74">
        <v>0</v>
      </c>
      <c r="K13" s="75">
        <v>0</v>
      </c>
      <c r="L13" s="75">
        <v>0</v>
      </c>
      <c r="M13" s="72">
        <v>0</v>
      </c>
      <c r="N13" s="74">
        <v>0</v>
      </c>
      <c r="O13" s="74">
        <v>0</v>
      </c>
    </row>
    <row r="14" spans="1:15" ht="22.5">
      <c r="A14" s="71" t="s">
        <v>256</v>
      </c>
      <c r="B14" s="71" t="s">
        <v>257</v>
      </c>
      <c r="C14" s="71" t="s">
        <v>261</v>
      </c>
      <c r="D14" s="71" t="s">
        <v>259</v>
      </c>
      <c r="E14" s="76" t="s">
        <v>262</v>
      </c>
      <c r="F14" s="72">
        <v>250000</v>
      </c>
      <c r="G14" s="73">
        <v>250000</v>
      </c>
      <c r="H14" s="73">
        <v>250000</v>
      </c>
      <c r="I14" s="73">
        <v>0</v>
      </c>
      <c r="J14" s="74">
        <v>0</v>
      </c>
      <c r="K14" s="75">
        <v>0</v>
      </c>
      <c r="L14" s="75">
        <v>0</v>
      </c>
      <c r="M14" s="72">
        <v>0</v>
      </c>
      <c r="N14" s="74">
        <v>0</v>
      </c>
      <c r="O14" s="74">
        <v>0</v>
      </c>
    </row>
    <row r="15" spans="1:15">
      <c r="A15" s="71" t="s">
        <v>263</v>
      </c>
      <c r="B15" s="71"/>
      <c r="C15" s="71"/>
      <c r="D15" s="71"/>
      <c r="E15" s="76" t="s">
        <v>264</v>
      </c>
      <c r="F15" s="72">
        <v>664224</v>
      </c>
      <c r="G15" s="73">
        <v>664224</v>
      </c>
      <c r="H15" s="73">
        <v>664224</v>
      </c>
      <c r="I15" s="73">
        <v>0</v>
      </c>
      <c r="J15" s="74">
        <v>0</v>
      </c>
      <c r="K15" s="75">
        <v>0</v>
      </c>
      <c r="L15" s="75">
        <v>0</v>
      </c>
      <c r="M15" s="72">
        <v>0</v>
      </c>
      <c r="N15" s="74">
        <v>0</v>
      </c>
      <c r="O15" s="74">
        <v>0</v>
      </c>
    </row>
    <row r="16" spans="1:15">
      <c r="A16" s="71"/>
      <c r="B16" s="71" t="s">
        <v>265</v>
      </c>
      <c r="C16" s="71"/>
      <c r="D16" s="71"/>
      <c r="E16" s="76" t="s">
        <v>266</v>
      </c>
      <c r="F16" s="72">
        <v>664224</v>
      </c>
      <c r="G16" s="73">
        <v>664224</v>
      </c>
      <c r="H16" s="73">
        <v>664224</v>
      </c>
      <c r="I16" s="73">
        <v>0</v>
      </c>
      <c r="J16" s="74">
        <v>0</v>
      </c>
      <c r="K16" s="75">
        <v>0</v>
      </c>
      <c r="L16" s="75">
        <v>0</v>
      </c>
      <c r="M16" s="72">
        <v>0</v>
      </c>
      <c r="N16" s="74">
        <v>0</v>
      </c>
      <c r="O16" s="74">
        <v>0</v>
      </c>
    </row>
    <row r="17" spans="1:15" ht="22.5">
      <c r="A17" s="71" t="s">
        <v>267</v>
      </c>
      <c r="B17" s="71" t="s">
        <v>268</v>
      </c>
      <c r="C17" s="71" t="s">
        <v>258</v>
      </c>
      <c r="D17" s="71" t="s">
        <v>259</v>
      </c>
      <c r="E17" s="76" t="s">
        <v>269</v>
      </c>
      <c r="F17" s="72">
        <v>664224</v>
      </c>
      <c r="G17" s="73">
        <v>664224</v>
      </c>
      <c r="H17" s="73">
        <v>664224</v>
      </c>
      <c r="I17" s="73">
        <v>0</v>
      </c>
      <c r="J17" s="74">
        <v>0</v>
      </c>
      <c r="K17" s="75">
        <v>0</v>
      </c>
      <c r="L17" s="75">
        <v>0</v>
      </c>
      <c r="M17" s="72">
        <v>0</v>
      </c>
      <c r="N17" s="74">
        <v>0</v>
      </c>
      <c r="O17" s="74">
        <v>0</v>
      </c>
    </row>
    <row r="18" spans="1:15">
      <c r="A18" s="71" t="s">
        <v>270</v>
      </c>
      <c r="B18" s="71"/>
      <c r="C18" s="71"/>
      <c r="D18" s="71"/>
      <c r="E18" s="76" t="s">
        <v>271</v>
      </c>
      <c r="F18" s="72">
        <v>384083.52</v>
      </c>
      <c r="G18" s="73">
        <v>384083.52</v>
      </c>
      <c r="H18" s="73">
        <v>384083.52</v>
      </c>
      <c r="I18" s="73">
        <v>0</v>
      </c>
      <c r="J18" s="74">
        <v>0</v>
      </c>
      <c r="K18" s="75">
        <v>0</v>
      </c>
      <c r="L18" s="75">
        <v>0</v>
      </c>
      <c r="M18" s="72">
        <v>0</v>
      </c>
      <c r="N18" s="74">
        <v>0</v>
      </c>
      <c r="O18" s="74">
        <v>0</v>
      </c>
    </row>
    <row r="19" spans="1:15">
      <c r="A19" s="71"/>
      <c r="B19" s="71" t="s">
        <v>265</v>
      </c>
      <c r="C19" s="71"/>
      <c r="D19" s="71"/>
      <c r="E19" s="76" t="s">
        <v>272</v>
      </c>
      <c r="F19" s="72">
        <v>144083.51999999999</v>
      </c>
      <c r="G19" s="73">
        <v>144083.51999999999</v>
      </c>
      <c r="H19" s="73">
        <v>144083.51999999999</v>
      </c>
      <c r="I19" s="73">
        <v>0</v>
      </c>
      <c r="J19" s="74">
        <v>0</v>
      </c>
      <c r="K19" s="75">
        <v>0</v>
      </c>
      <c r="L19" s="75">
        <v>0</v>
      </c>
      <c r="M19" s="72">
        <v>0</v>
      </c>
      <c r="N19" s="74">
        <v>0</v>
      </c>
      <c r="O19" s="74">
        <v>0</v>
      </c>
    </row>
    <row r="20" spans="1:15">
      <c r="A20" s="71" t="s">
        <v>273</v>
      </c>
      <c r="B20" s="71" t="s">
        <v>268</v>
      </c>
      <c r="C20" s="71" t="s">
        <v>258</v>
      </c>
      <c r="D20" s="71" t="s">
        <v>259</v>
      </c>
      <c r="E20" s="76" t="s">
        <v>274</v>
      </c>
      <c r="F20" s="72">
        <v>144083.51999999999</v>
      </c>
      <c r="G20" s="73">
        <v>144083.51999999999</v>
      </c>
      <c r="H20" s="73">
        <v>144083.51999999999</v>
      </c>
      <c r="I20" s="73">
        <v>0</v>
      </c>
      <c r="J20" s="74">
        <v>0</v>
      </c>
      <c r="K20" s="75">
        <v>0</v>
      </c>
      <c r="L20" s="75">
        <v>0</v>
      </c>
      <c r="M20" s="72">
        <v>0</v>
      </c>
      <c r="N20" s="74">
        <v>0</v>
      </c>
      <c r="O20" s="74">
        <v>0</v>
      </c>
    </row>
    <row r="21" spans="1:15">
      <c r="A21" s="71"/>
      <c r="B21" s="71" t="s">
        <v>275</v>
      </c>
      <c r="C21" s="71"/>
      <c r="D21" s="71"/>
      <c r="E21" s="76" t="s">
        <v>276</v>
      </c>
      <c r="F21" s="72">
        <v>240000</v>
      </c>
      <c r="G21" s="73">
        <v>240000</v>
      </c>
      <c r="H21" s="73">
        <v>240000</v>
      </c>
      <c r="I21" s="73">
        <v>0</v>
      </c>
      <c r="J21" s="74">
        <v>0</v>
      </c>
      <c r="K21" s="75">
        <v>0</v>
      </c>
      <c r="L21" s="75">
        <v>0</v>
      </c>
      <c r="M21" s="72">
        <v>0</v>
      </c>
      <c r="N21" s="74">
        <v>0</v>
      </c>
      <c r="O21" s="74">
        <v>0</v>
      </c>
    </row>
    <row r="22" spans="1:15">
      <c r="A22" s="71" t="s">
        <v>273</v>
      </c>
      <c r="B22" s="71" t="s">
        <v>277</v>
      </c>
      <c r="C22" s="71" t="s">
        <v>261</v>
      </c>
      <c r="D22" s="71" t="s">
        <v>259</v>
      </c>
      <c r="E22" s="76" t="s">
        <v>278</v>
      </c>
      <c r="F22" s="72">
        <v>240000</v>
      </c>
      <c r="G22" s="73">
        <v>240000</v>
      </c>
      <c r="H22" s="73">
        <v>240000</v>
      </c>
      <c r="I22" s="73">
        <v>0</v>
      </c>
      <c r="J22" s="74">
        <v>0</v>
      </c>
      <c r="K22" s="75">
        <v>0</v>
      </c>
      <c r="L22" s="75">
        <v>0</v>
      </c>
      <c r="M22" s="72">
        <v>0</v>
      </c>
      <c r="N22" s="74">
        <v>0</v>
      </c>
      <c r="O22" s="74">
        <v>0</v>
      </c>
    </row>
    <row r="23" spans="1:15">
      <c r="A23" s="71" t="s">
        <v>279</v>
      </c>
      <c r="B23" s="71"/>
      <c r="C23" s="71"/>
      <c r="D23" s="71"/>
      <c r="E23" s="76" t="s">
        <v>280</v>
      </c>
      <c r="F23" s="72">
        <v>192111.35999999999</v>
      </c>
      <c r="G23" s="73">
        <v>192111.35999999999</v>
      </c>
      <c r="H23" s="73">
        <v>192111.35999999999</v>
      </c>
      <c r="I23" s="73">
        <v>0</v>
      </c>
      <c r="J23" s="74">
        <v>0</v>
      </c>
      <c r="K23" s="75">
        <v>0</v>
      </c>
      <c r="L23" s="75">
        <v>0</v>
      </c>
      <c r="M23" s="72">
        <v>0</v>
      </c>
      <c r="N23" s="74">
        <v>0</v>
      </c>
      <c r="O23" s="74">
        <v>0</v>
      </c>
    </row>
    <row r="24" spans="1:15">
      <c r="A24" s="71"/>
      <c r="B24" s="71" t="s">
        <v>281</v>
      </c>
      <c r="C24" s="71"/>
      <c r="D24" s="71"/>
      <c r="E24" s="76" t="s">
        <v>282</v>
      </c>
      <c r="F24" s="72">
        <v>192111.35999999999</v>
      </c>
      <c r="G24" s="73">
        <v>192111.35999999999</v>
      </c>
      <c r="H24" s="73">
        <v>192111.35999999999</v>
      </c>
      <c r="I24" s="73">
        <v>0</v>
      </c>
      <c r="J24" s="74">
        <v>0</v>
      </c>
      <c r="K24" s="75">
        <v>0</v>
      </c>
      <c r="L24" s="75">
        <v>0</v>
      </c>
      <c r="M24" s="72">
        <v>0</v>
      </c>
      <c r="N24" s="74">
        <v>0</v>
      </c>
      <c r="O24" s="74">
        <v>0</v>
      </c>
    </row>
    <row r="25" spans="1:15">
      <c r="A25" s="71" t="s">
        <v>283</v>
      </c>
      <c r="B25" s="71" t="s">
        <v>284</v>
      </c>
      <c r="C25" s="71" t="s">
        <v>258</v>
      </c>
      <c r="D25" s="71" t="s">
        <v>259</v>
      </c>
      <c r="E25" s="76" t="s">
        <v>285</v>
      </c>
      <c r="F25" s="72">
        <v>192111.35999999999</v>
      </c>
      <c r="G25" s="73">
        <v>192111.35999999999</v>
      </c>
      <c r="H25" s="73">
        <v>192111.35999999999</v>
      </c>
      <c r="I25" s="73">
        <v>0</v>
      </c>
      <c r="J25" s="74">
        <v>0</v>
      </c>
      <c r="K25" s="75">
        <v>0</v>
      </c>
      <c r="L25" s="75">
        <v>0</v>
      </c>
      <c r="M25" s="72">
        <v>0</v>
      </c>
      <c r="N25" s="74">
        <v>0</v>
      </c>
      <c r="O25" s="74">
        <v>0</v>
      </c>
    </row>
  </sheetData>
  <sheetProtection formatCells="0" formatColumns="0" formatRows="0"/>
  <mergeCells count="16">
    <mergeCell ref="A2:O2"/>
    <mergeCell ref="A5:A6"/>
    <mergeCell ref="B5:B6"/>
    <mergeCell ref="C5:C6"/>
    <mergeCell ref="G5:G6"/>
    <mergeCell ref="F4:F6"/>
    <mergeCell ref="A4:C4"/>
    <mergeCell ref="G4:M4"/>
    <mergeCell ref="N4:N6"/>
    <mergeCell ref="O4:O6"/>
    <mergeCell ref="L5:L6"/>
    <mergeCell ref="M5:M6"/>
    <mergeCell ref="D4:D6"/>
    <mergeCell ref="H5:H6"/>
    <mergeCell ref="I5:K5"/>
    <mergeCell ref="E4:E6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80" fitToHeight="1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P24"/>
  <sheetViews>
    <sheetView showGridLines="0" showZeros="0" workbookViewId="0"/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7" width="17.33203125" customWidth="1"/>
    <col min="8" max="8" width="15.1640625" customWidth="1"/>
    <col min="9" max="9" width="14.1640625" customWidth="1"/>
    <col min="10" max="12" width="13.1640625" customWidth="1"/>
    <col min="13" max="13" width="16.1640625" customWidth="1"/>
    <col min="14" max="16" width="11.83203125" customWidth="1"/>
    <col min="17" max="247" width="9.1640625" customWidth="1"/>
  </cols>
  <sheetData>
    <row r="1" spans="1:16" ht="17.25" customHeight="1">
      <c r="C1" s="1"/>
      <c r="D1" s="1"/>
      <c r="P1" s="7" t="s">
        <v>136</v>
      </c>
    </row>
    <row r="2" spans="1:16" ht="52.5" customHeight="1">
      <c r="A2" s="114" t="s">
        <v>131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6" ht="18.75" customHeight="1">
      <c r="P3" s="7" t="s">
        <v>32</v>
      </c>
    </row>
    <row r="4" spans="1:16" ht="13.5" customHeight="1">
      <c r="A4" s="122" t="s">
        <v>6</v>
      </c>
      <c r="B4" s="122"/>
      <c r="C4" s="122"/>
      <c r="D4" s="125" t="s">
        <v>51</v>
      </c>
      <c r="E4" s="130" t="s">
        <v>115</v>
      </c>
      <c r="F4" s="123" t="s">
        <v>215</v>
      </c>
      <c r="G4" s="134" t="s">
        <v>2</v>
      </c>
      <c r="H4" s="128"/>
      <c r="I4" s="128"/>
      <c r="J4" s="128"/>
      <c r="K4" s="128"/>
      <c r="L4" s="129"/>
      <c r="M4" s="121" t="s">
        <v>16</v>
      </c>
      <c r="N4" s="132" t="s">
        <v>134</v>
      </c>
      <c r="O4" s="121" t="s">
        <v>25</v>
      </c>
      <c r="P4" s="123" t="s">
        <v>135</v>
      </c>
    </row>
    <row r="5" spans="1:16" ht="37.5" customHeight="1">
      <c r="A5" s="27" t="s">
        <v>8</v>
      </c>
      <c r="B5" s="27" t="s">
        <v>24</v>
      </c>
      <c r="C5" s="28" t="s">
        <v>21</v>
      </c>
      <c r="D5" s="118"/>
      <c r="E5" s="129"/>
      <c r="F5" s="121"/>
      <c r="G5" s="18" t="s">
        <v>31</v>
      </c>
      <c r="H5" s="18" t="s">
        <v>14</v>
      </c>
      <c r="I5" s="18" t="s">
        <v>12</v>
      </c>
      <c r="J5" s="18" t="s">
        <v>20</v>
      </c>
      <c r="K5" s="18" t="s">
        <v>132</v>
      </c>
      <c r="L5" s="18" t="s">
        <v>133</v>
      </c>
      <c r="M5" s="121"/>
      <c r="N5" s="133"/>
      <c r="O5" s="121"/>
      <c r="P5" s="121"/>
    </row>
    <row r="6" spans="1:16" ht="12" customHeight="1">
      <c r="A6" s="5" t="s">
        <v>19</v>
      </c>
      <c r="B6" s="5" t="s">
        <v>19</v>
      </c>
      <c r="C6" s="21" t="s">
        <v>19</v>
      </c>
      <c r="D6" s="21"/>
      <c r="E6" s="21" t="s">
        <v>19</v>
      </c>
      <c r="F6" s="17">
        <v>1</v>
      </c>
      <c r="G6" s="21">
        <f t="shared" ref="G6:O6" si="0">F6+1</f>
        <v>2</v>
      </c>
      <c r="H6" s="5">
        <f t="shared" si="0"/>
        <v>3</v>
      </c>
      <c r="I6" s="5">
        <f t="shared" si="0"/>
        <v>4</v>
      </c>
      <c r="J6" s="21">
        <f t="shared" si="0"/>
        <v>5</v>
      </c>
      <c r="K6" s="17">
        <v>6</v>
      </c>
      <c r="L6" s="21">
        <f t="shared" si="0"/>
        <v>7</v>
      </c>
      <c r="M6" s="5">
        <f t="shared" si="0"/>
        <v>8</v>
      </c>
      <c r="N6" s="5">
        <f t="shared" si="0"/>
        <v>9</v>
      </c>
      <c r="O6" s="21">
        <f t="shared" si="0"/>
        <v>10</v>
      </c>
      <c r="P6" s="17">
        <v>11</v>
      </c>
    </row>
    <row r="7" spans="1:16" s="1" customFormat="1">
      <c r="A7" s="71"/>
      <c r="B7" s="71"/>
      <c r="C7" s="71"/>
      <c r="D7" s="71"/>
      <c r="E7" s="76" t="s">
        <v>4</v>
      </c>
      <c r="F7" s="72">
        <v>4365054.66</v>
      </c>
      <c r="G7" s="73">
        <v>4115054.66</v>
      </c>
      <c r="H7" s="73">
        <v>2704635.78</v>
      </c>
      <c r="I7" s="73">
        <v>1000418.88</v>
      </c>
      <c r="J7" s="74">
        <v>170000</v>
      </c>
      <c r="K7" s="75">
        <v>240000</v>
      </c>
      <c r="L7" s="75">
        <v>0</v>
      </c>
      <c r="M7" s="75">
        <v>250000</v>
      </c>
      <c r="N7" s="74">
        <v>0</v>
      </c>
      <c r="O7" s="75">
        <v>0</v>
      </c>
      <c r="P7" s="74">
        <v>0</v>
      </c>
    </row>
    <row r="8" spans="1:16">
      <c r="A8" s="71"/>
      <c r="B8" s="71"/>
      <c r="C8" s="71"/>
      <c r="D8" s="71" t="s">
        <v>248</v>
      </c>
      <c r="E8" s="76" t="s">
        <v>249</v>
      </c>
      <c r="F8" s="72">
        <v>4365054.66</v>
      </c>
      <c r="G8" s="73">
        <v>4115054.66</v>
      </c>
      <c r="H8" s="73">
        <v>2704635.78</v>
      </c>
      <c r="I8" s="73">
        <v>1000418.88</v>
      </c>
      <c r="J8" s="74">
        <v>170000</v>
      </c>
      <c r="K8" s="75">
        <v>240000</v>
      </c>
      <c r="L8" s="75">
        <v>0</v>
      </c>
      <c r="M8" s="75">
        <v>250000</v>
      </c>
      <c r="N8" s="74">
        <v>0</v>
      </c>
      <c r="O8" s="75">
        <v>0</v>
      </c>
      <c r="P8" s="74">
        <v>0</v>
      </c>
    </row>
    <row r="9" spans="1:16">
      <c r="A9" s="71"/>
      <c r="B9" s="71"/>
      <c r="C9" s="71"/>
      <c r="D9" s="71" t="s">
        <v>250</v>
      </c>
      <c r="E9" s="76" t="s">
        <v>251</v>
      </c>
      <c r="F9" s="72">
        <v>4365054.66</v>
      </c>
      <c r="G9" s="73">
        <v>4115054.66</v>
      </c>
      <c r="H9" s="73">
        <v>2704635.78</v>
      </c>
      <c r="I9" s="73">
        <v>1000418.88</v>
      </c>
      <c r="J9" s="74">
        <v>170000</v>
      </c>
      <c r="K9" s="75">
        <v>240000</v>
      </c>
      <c r="L9" s="75">
        <v>0</v>
      </c>
      <c r="M9" s="75">
        <v>250000</v>
      </c>
      <c r="N9" s="74">
        <v>0</v>
      </c>
      <c r="O9" s="75">
        <v>0</v>
      </c>
      <c r="P9" s="74">
        <v>0</v>
      </c>
    </row>
    <row r="10" spans="1:16">
      <c r="A10" s="71" t="s">
        <v>252</v>
      </c>
      <c r="B10" s="71"/>
      <c r="C10" s="71"/>
      <c r="D10" s="71"/>
      <c r="E10" s="76" t="s">
        <v>253</v>
      </c>
      <c r="F10" s="72">
        <v>3124635.78</v>
      </c>
      <c r="G10" s="73">
        <v>2874635.78</v>
      </c>
      <c r="H10" s="73">
        <v>2704635.78</v>
      </c>
      <c r="I10" s="73">
        <v>0</v>
      </c>
      <c r="J10" s="74">
        <v>170000</v>
      </c>
      <c r="K10" s="75">
        <v>0</v>
      </c>
      <c r="L10" s="75">
        <v>0</v>
      </c>
      <c r="M10" s="75">
        <v>250000</v>
      </c>
      <c r="N10" s="74">
        <v>0</v>
      </c>
      <c r="O10" s="75">
        <v>0</v>
      </c>
      <c r="P10" s="74">
        <v>0</v>
      </c>
    </row>
    <row r="11" spans="1:16" ht="22.5">
      <c r="A11" s="71"/>
      <c r="B11" s="71" t="s">
        <v>254</v>
      </c>
      <c r="C11" s="71"/>
      <c r="D11" s="71"/>
      <c r="E11" s="76" t="s">
        <v>255</v>
      </c>
      <c r="F11" s="72">
        <v>3124635.78</v>
      </c>
      <c r="G11" s="73">
        <v>2874635.78</v>
      </c>
      <c r="H11" s="73">
        <v>2704635.78</v>
      </c>
      <c r="I11" s="73">
        <v>0</v>
      </c>
      <c r="J11" s="74">
        <v>170000</v>
      </c>
      <c r="K11" s="75">
        <v>0</v>
      </c>
      <c r="L11" s="75">
        <v>0</v>
      </c>
      <c r="M11" s="75">
        <v>250000</v>
      </c>
      <c r="N11" s="74">
        <v>0</v>
      </c>
      <c r="O11" s="75">
        <v>0</v>
      </c>
      <c r="P11" s="74">
        <v>0</v>
      </c>
    </row>
    <row r="12" spans="1:16" ht="22.5">
      <c r="A12" s="71" t="s">
        <v>256</v>
      </c>
      <c r="B12" s="71" t="s">
        <v>257</v>
      </c>
      <c r="C12" s="71" t="s">
        <v>258</v>
      </c>
      <c r="D12" s="71" t="s">
        <v>259</v>
      </c>
      <c r="E12" s="76" t="s">
        <v>260</v>
      </c>
      <c r="F12" s="72">
        <v>2874635.78</v>
      </c>
      <c r="G12" s="73">
        <v>2874635.78</v>
      </c>
      <c r="H12" s="73">
        <v>2704635.78</v>
      </c>
      <c r="I12" s="73">
        <v>0</v>
      </c>
      <c r="J12" s="74">
        <v>170000</v>
      </c>
      <c r="K12" s="75">
        <v>0</v>
      </c>
      <c r="L12" s="75">
        <v>0</v>
      </c>
      <c r="M12" s="75">
        <v>0</v>
      </c>
      <c r="N12" s="74">
        <v>0</v>
      </c>
      <c r="O12" s="75">
        <v>0</v>
      </c>
      <c r="P12" s="74">
        <v>0</v>
      </c>
    </row>
    <row r="13" spans="1:16" ht="22.5">
      <c r="A13" s="71" t="s">
        <v>256</v>
      </c>
      <c r="B13" s="71" t="s">
        <v>257</v>
      </c>
      <c r="C13" s="71" t="s">
        <v>261</v>
      </c>
      <c r="D13" s="71" t="s">
        <v>259</v>
      </c>
      <c r="E13" s="76" t="s">
        <v>262</v>
      </c>
      <c r="F13" s="72">
        <v>250000</v>
      </c>
      <c r="G13" s="73">
        <v>0</v>
      </c>
      <c r="H13" s="73">
        <v>0</v>
      </c>
      <c r="I13" s="73">
        <v>0</v>
      </c>
      <c r="J13" s="74">
        <v>0</v>
      </c>
      <c r="K13" s="75">
        <v>0</v>
      </c>
      <c r="L13" s="75">
        <v>0</v>
      </c>
      <c r="M13" s="75">
        <v>250000</v>
      </c>
      <c r="N13" s="74">
        <v>0</v>
      </c>
      <c r="O13" s="75">
        <v>0</v>
      </c>
      <c r="P13" s="74">
        <v>0</v>
      </c>
    </row>
    <row r="14" spans="1:16">
      <c r="A14" s="71" t="s">
        <v>263</v>
      </c>
      <c r="B14" s="71"/>
      <c r="C14" s="71"/>
      <c r="D14" s="71"/>
      <c r="E14" s="76" t="s">
        <v>264</v>
      </c>
      <c r="F14" s="72">
        <v>664224</v>
      </c>
      <c r="G14" s="73">
        <v>664224</v>
      </c>
      <c r="H14" s="73">
        <v>0</v>
      </c>
      <c r="I14" s="73">
        <v>664224</v>
      </c>
      <c r="J14" s="74">
        <v>0</v>
      </c>
      <c r="K14" s="75">
        <v>0</v>
      </c>
      <c r="L14" s="75">
        <v>0</v>
      </c>
      <c r="M14" s="75">
        <v>0</v>
      </c>
      <c r="N14" s="74">
        <v>0</v>
      </c>
      <c r="O14" s="75">
        <v>0</v>
      </c>
      <c r="P14" s="74">
        <v>0</v>
      </c>
    </row>
    <row r="15" spans="1:16">
      <c r="A15" s="71"/>
      <c r="B15" s="71" t="s">
        <v>265</v>
      </c>
      <c r="C15" s="71"/>
      <c r="D15" s="71"/>
      <c r="E15" s="76" t="s">
        <v>266</v>
      </c>
      <c r="F15" s="72">
        <v>664224</v>
      </c>
      <c r="G15" s="73">
        <v>664224</v>
      </c>
      <c r="H15" s="73">
        <v>0</v>
      </c>
      <c r="I15" s="73">
        <v>664224</v>
      </c>
      <c r="J15" s="74">
        <v>0</v>
      </c>
      <c r="K15" s="75">
        <v>0</v>
      </c>
      <c r="L15" s="75">
        <v>0</v>
      </c>
      <c r="M15" s="75">
        <v>0</v>
      </c>
      <c r="N15" s="74">
        <v>0</v>
      </c>
      <c r="O15" s="75">
        <v>0</v>
      </c>
      <c r="P15" s="74">
        <v>0</v>
      </c>
    </row>
    <row r="16" spans="1:16" ht="22.5">
      <c r="A16" s="71" t="s">
        <v>267</v>
      </c>
      <c r="B16" s="71" t="s">
        <v>268</v>
      </c>
      <c r="C16" s="71" t="s">
        <v>258</v>
      </c>
      <c r="D16" s="71" t="s">
        <v>259</v>
      </c>
      <c r="E16" s="76" t="s">
        <v>269</v>
      </c>
      <c r="F16" s="72">
        <v>664224</v>
      </c>
      <c r="G16" s="73">
        <v>664224</v>
      </c>
      <c r="H16" s="73">
        <v>0</v>
      </c>
      <c r="I16" s="73">
        <v>664224</v>
      </c>
      <c r="J16" s="74">
        <v>0</v>
      </c>
      <c r="K16" s="75">
        <v>0</v>
      </c>
      <c r="L16" s="75">
        <v>0</v>
      </c>
      <c r="M16" s="75">
        <v>0</v>
      </c>
      <c r="N16" s="74">
        <v>0</v>
      </c>
      <c r="O16" s="75">
        <v>0</v>
      </c>
      <c r="P16" s="74">
        <v>0</v>
      </c>
    </row>
    <row r="17" spans="1:16">
      <c r="A17" s="71" t="s">
        <v>270</v>
      </c>
      <c r="B17" s="71"/>
      <c r="C17" s="71"/>
      <c r="D17" s="71"/>
      <c r="E17" s="76" t="s">
        <v>271</v>
      </c>
      <c r="F17" s="72">
        <v>384083.52</v>
      </c>
      <c r="G17" s="73">
        <v>384083.52</v>
      </c>
      <c r="H17" s="73">
        <v>0</v>
      </c>
      <c r="I17" s="73">
        <v>144083.51999999999</v>
      </c>
      <c r="J17" s="74">
        <v>0</v>
      </c>
      <c r="K17" s="75">
        <v>240000</v>
      </c>
      <c r="L17" s="75">
        <v>0</v>
      </c>
      <c r="M17" s="75">
        <v>0</v>
      </c>
      <c r="N17" s="74">
        <v>0</v>
      </c>
      <c r="O17" s="75">
        <v>0</v>
      </c>
      <c r="P17" s="74">
        <v>0</v>
      </c>
    </row>
    <row r="18" spans="1:16">
      <c r="A18" s="71"/>
      <c r="B18" s="71" t="s">
        <v>265</v>
      </c>
      <c r="C18" s="71"/>
      <c r="D18" s="71"/>
      <c r="E18" s="76" t="s">
        <v>272</v>
      </c>
      <c r="F18" s="72">
        <v>144083.51999999999</v>
      </c>
      <c r="G18" s="73">
        <v>144083.51999999999</v>
      </c>
      <c r="H18" s="73">
        <v>0</v>
      </c>
      <c r="I18" s="73">
        <v>144083.51999999999</v>
      </c>
      <c r="J18" s="74">
        <v>0</v>
      </c>
      <c r="K18" s="75">
        <v>0</v>
      </c>
      <c r="L18" s="75">
        <v>0</v>
      </c>
      <c r="M18" s="75">
        <v>0</v>
      </c>
      <c r="N18" s="74">
        <v>0</v>
      </c>
      <c r="O18" s="75">
        <v>0</v>
      </c>
      <c r="P18" s="74">
        <v>0</v>
      </c>
    </row>
    <row r="19" spans="1:16">
      <c r="A19" s="71" t="s">
        <v>273</v>
      </c>
      <c r="B19" s="71" t="s">
        <v>268</v>
      </c>
      <c r="C19" s="71" t="s">
        <v>258</v>
      </c>
      <c r="D19" s="71" t="s">
        <v>259</v>
      </c>
      <c r="E19" s="76" t="s">
        <v>274</v>
      </c>
      <c r="F19" s="72">
        <v>144083.51999999999</v>
      </c>
      <c r="G19" s="73">
        <v>144083.51999999999</v>
      </c>
      <c r="H19" s="73">
        <v>0</v>
      </c>
      <c r="I19" s="73">
        <v>144083.51999999999</v>
      </c>
      <c r="J19" s="74">
        <v>0</v>
      </c>
      <c r="K19" s="75">
        <v>0</v>
      </c>
      <c r="L19" s="75">
        <v>0</v>
      </c>
      <c r="M19" s="75">
        <v>0</v>
      </c>
      <c r="N19" s="74">
        <v>0</v>
      </c>
      <c r="O19" s="75">
        <v>0</v>
      </c>
      <c r="P19" s="74">
        <v>0</v>
      </c>
    </row>
    <row r="20" spans="1:16">
      <c r="A20" s="71"/>
      <c r="B20" s="71" t="s">
        <v>275</v>
      </c>
      <c r="C20" s="71"/>
      <c r="D20" s="71"/>
      <c r="E20" s="76" t="s">
        <v>276</v>
      </c>
      <c r="F20" s="72">
        <v>240000</v>
      </c>
      <c r="G20" s="73">
        <v>240000</v>
      </c>
      <c r="H20" s="73">
        <v>0</v>
      </c>
      <c r="I20" s="73">
        <v>0</v>
      </c>
      <c r="J20" s="74">
        <v>0</v>
      </c>
      <c r="K20" s="75">
        <v>240000</v>
      </c>
      <c r="L20" s="75">
        <v>0</v>
      </c>
      <c r="M20" s="75">
        <v>0</v>
      </c>
      <c r="N20" s="74">
        <v>0</v>
      </c>
      <c r="O20" s="75">
        <v>0</v>
      </c>
      <c r="P20" s="74">
        <v>0</v>
      </c>
    </row>
    <row r="21" spans="1:16">
      <c r="A21" s="71" t="s">
        <v>273</v>
      </c>
      <c r="B21" s="71" t="s">
        <v>277</v>
      </c>
      <c r="C21" s="71" t="s">
        <v>261</v>
      </c>
      <c r="D21" s="71" t="s">
        <v>259</v>
      </c>
      <c r="E21" s="76" t="s">
        <v>278</v>
      </c>
      <c r="F21" s="72">
        <v>240000</v>
      </c>
      <c r="G21" s="73">
        <v>240000</v>
      </c>
      <c r="H21" s="73">
        <v>0</v>
      </c>
      <c r="I21" s="73">
        <v>0</v>
      </c>
      <c r="J21" s="74">
        <v>0</v>
      </c>
      <c r="K21" s="75">
        <v>240000</v>
      </c>
      <c r="L21" s="75">
        <v>0</v>
      </c>
      <c r="M21" s="75">
        <v>0</v>
      </c>
      <c r="N21" s="74">
        <v>0</v>
      </c>
      <c r="O21" s="75">
        <v>0</v>
      </c>
      <c r="P21" s="74">
        <v>0</v>
      </c>
    </row>
    <row r="22" spans="1:16">
      <c r="A22" s="71" t="s">
        <v>279</v>
      </c>
      <c r="B22" s="71"/>
      <c r="C22" s="71"/>
      <c r="D22" s="71"/>
      <c r="E22" s="76" t="s">
        <v>280</v>
      </c>
      <c r="F22" s="72">
        <v>192111.35999999999</v>
      </c>
      <c r="G22" s="73">
        <v>192111.35999999999</v>
      </c>
      <c r="H22" s="73">
        <v>0</v>
      </c>
      <c r="I22" s="73">
        <v>192111.35999999999</v>
      </c>
      <c r="J22" s="74">
        <v>0</v>
      </c>
      <c r="K22" s="75">
        <v>0</v>
      </c>
      <c r="L22" s="75">
        <v>0</v>
      </c>
      <c r="M22" s="75">
        <v>0</v>
      </c>
      <c r="N22" s="74">
        <v>0</v>
      </c>
      <c r="O22" s="75">
        <v>0</v>
      </c>
      <c r="P22" s="74">
        <v>0</v>
      </c>
    </row>
    <row r="23" spans="1:16">
      <c r="A23" s="71"/>
      <c r="B23" s="71" t="s">
        <v>281</v>
      </c>
      <c r="C23" s="71"/>
      <c r="D23" s="71"/>
      <c r="E23" s="76" t="s">
        <v>282</v>
      </c>
      <c r="F23" s="72">
        <v>192111.35999999999</v>
      </c>
      <c r="G23" s="73">
        <v>192111.35999999999</v>
      </c>
      <c r="H23" s="73">
        <v>0</v>
      </c>
      <c r="I23" s="73">
        <v>192111.35999999999</v>
      </c>
      <c r="J23" s="74">
        <v>0</v>
      </c>
      <c r="K23" s="75">
        <v>0</v>
      </c>
      <c r="L23" s="75">
        <v>0</v>
      </c>
      <c r="M23" s="75">
        <v>0</v>
      </c>
      <c r="N23" s="74">
        <v>0</v>
      </c>
      <c r="O23" s="75">
        <v>0</v>
      </c>
      <c r="P23" s="74">
        <v>0</v>
      </c>
    </row>
    <row r="24" spans="1:16">
      <c r="A24" s="71" t="s">
        <v>283</v>
      </c>
      <c r="B24" s="71" t="s">
        <v>284</v>
      </c>
      <c r="C24" s="71" t="s">
        <v>258</v>
      </c>
      <c r="D24" s="71" t="s">
        <v>259</v>
      </c>
      <c r="E24" s="76" t="s">
        <v>285</v>
      </c>
      <c r="F24" s="72">
        <v>192111.35999999999</v>
      </c>
      <c r="G24" s="73">
        <v>192111.35999999999</v>
      </c>
      <c r="H24" s="73">
        <v>0</v>
      </c>
      <c r="I24" s="73">
        <v>192111.35999999999</v>
      </c>
      <c r="J24" s="74">
        <v>0</v>
      </c>
      <c r="K24" s="75">
        <v>0</v>
      </c>
      <c r="L24" s="75">
        <v>0</v>
      </c>
      <c r="M24" s="75">
        <v>0</v>
      </c>
      <c r="N24" s="74">
        <v>0</v>
      </c>
      <c r="O24" s="75">
        <v>0</v>
      </c>
      <c r="P24" s="74">
        <v>0</v>
      </c>
    </row>
  </sheetData>
  <sheetProtection formatCells="0" formatColumns="0" formatRows="0"/>
  <mergeCells count="10">
    <mergeCell ref="A2:P2"/>
    <mergeCell ref="P4:P5"/>
    <mergeCell ref="A4:C4"/>
    <mergeCell ref="N4:N5"/>
    <mergeCell ref="O4:O5"/>
    <mergeCell ref="E4:E5"/>
    <mergeCell ref="F4:F5"/>
    <mergeCell ref="D4:D5"/>
    <mergeCell ref="G4:L4"/>
    <mergeCell ref="M4:M5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4" fitToHeight="1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O26"/>
  <sheetViews>
    <sheetView showGridLines="0" showZeros="0" workbookViewId="0"/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9" width="17.33203125" customWidth="1"/>
    <col min="10" max="10" width="15.33203125" customWidth="1"/>
    <col min="11" max="11" width="13.83203125" customWidth="1"/>
    <col min="12" max="12" width="14.33203125" customWidth="1"/>
    <col min="13" max="13" width="14.5" customWidth="1"/>
    <col min="14" max="14" width="11.83203125" customWidth="1"/>
    <col min="15" max="15" width="13.33203125" customWidth="1"/>
    <col min="16" max="246" width="9.1640625" customWidth="1"/>
  </cols>
  <sheetData>
    <row r="1" spans="1:15" ht="17.25" customHeight="1">
      <c r="C1" s="1"/>
      <c r="D1" s="1"/>
      <c r="O1" s="7" t="s">
        <v>45</v>
      </c>
    </row>
    <row r="2" spans="1:15" ht="52.5" customHeight="1">
      <c r="A2" s="114" t="s">
        <v>140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5" ht="18.75" customHeight="1">
      <c r="O3" s="7" t="s">
        <v>39</v>
      </c>
    </row>
    <row r="4" spans="1:15" ht="13.5" customHeight="1">
      <c r="A4" s="122" t="s">
        <v>6</v>
      </c>
      <c r="B4" s="122"/>
      <c r="C4" s="122"/>
      <c r="D4" s="125" t="s">
        <v>137</v>
      </c>
      <c r="E4" s="130" t="s">
        <v>138</v>
      </c>
      <c r="F4" s="123" t="s">
        <v>142</v>
      </c>
      <c r="G4" s="134" t="s">
        <v>2</v>
      </c>
      <c r="H4" s="128"/>
      <c r="I4" s="128"/>
      <c r="J4" s="128"/>
      <c r="K4" s="128"/>
      <c r="L4" s="128"/>
      <c r="M4" s="128"/>
      <c r="N4" s="129"/>
      <c r="O4" s="123" t="s">
        <v>141</v>
      </c>
    </row>
    <row r="5" spans="1:15" ht="13.5" customHeight="1">
      <c r="A5" s="115" t="s">
        <v>8</v>
      </c>
      <c r="B5" s="115" t="s">
        <v>24</v>
      </c>
      <c r="C5" s="117" t="s">
        <v>21</v>
      </c>
      <c r="D5" s="135"/>
      <c r="E5" s="130"/>
      <c r="F5" s="121"/>
      <c r="G5" s="119" t="s">
        <v>31</v>
      </c>
      <c r="H5" s="127" t="s">
        <v>217</v>
      </c>
      <c r="I5" s="142"/>
      <c r="J5" s="142"/>
      <c r="K5" s="142"/>
      <c r="L5" s="142"/>
      <c r="M5" s="130"/>
      <c r="N5" s="119" t="s">
        <v>139</v>
      </c>
      <c r="O5" s="123"/>
    </row>
    <row r="6" spans="1:15" ht="13.5" customHeight="1">
      <c r="A6" s="141"/>
      <c r="B6" s="141"/>
      <c r="C6" s="126"/>
      <c r="D6" s="135"/>
      <c r="E6" s="130"/>
      <c r="F6" s="121"/>
      <c r="G6" s="137"/>
      <c r="H6" s="119" t="s">
        <v>216</v>
      </c>
      <c r="I6" s="138" t="s">
        <v>145</v>
      </c>
      <c r="J6" s="139"/>
      <c r="K6" s="139"/>
      <c r="L6" s="140"/>
      <c r="M6" s="136" t="s">
        <v>144</v>
      </c>
      <c r="N6" s="137"/>
      <c r="O6" s="123"/>
    </row>
    <row r="7" spans="1:15" ht="37.5" customHeight="1">
      <c r="A7" s="116"/>
      <c r="B7" s="116"/>
      <c r="C7" s="118"/>
      <c r="D7" s="118"/>
      <c r="E7" s="129"/>
      <c r="F7" s="121"/>
      <c r="G7" s="120"/>
      <c r="H7" s="120"/>
      <c r="I7" s="53" t="s">
        <v>33</v>
      </c>
      <c r="J7" s="53" t="s">
        <v>14</v>
      </c>
      <c r="K7" s="18" t="s">
        <v>143</v>
      </c>
      <c r="L7" s="18" t="s">
        <v>132</v>
      </c>
      <c r="M7" s="136"/>
      <c r="N7" s="120"/>
      <c r="O7" s="121"/>
    </row>
    <row r="8" spans="1:15" ht="12" customHeight="1">
      <c r="A8" s="5" t="s">
        <v>19</v>
      </c>
      <c r="B8" s="5" t="s">
        <v>19</v>
      </c>
      <c r="C8" s="21" t="s">
        <v>19</v>
      </c>
      <c r="D8" s="21" t="s">
        <v>47</v>
      </c>
      <c r="E8" s="21" t="s">
        <v>19</v>
      </c>
      <c r="F8" s="17">
        <v>1</v>
      </c>
      <c r="G8" s="21">
        <f>F8+1</f>
        <v>2</v>
      </c>
      <c r="H8" s="21">
        <v>3</v>
      </c>
      <c r="I8" s="21">
        <v>4</v>
      </c>
      <c r="J8" s="5">
        <v>5</v>
      </c>
      <c r="K8" s="5">
        <v>6</v>
      </c>
      <c r="L8" s="21">
        <v>7</v>
      </c>
      <c r="M8" s="17">
        <v>8</v>
      </c>
      <c r="N8" s="21">
        <v>9</v>
      </c>
      <c r="O8" s="17">
        <v>10</v>
      </c>
    </row>
    <row r="9" spans="1:15" s="1" customFormat="1">
      <c r="A9" s="71"/>
      <c r="B9" s="71"/>
      <c r="C9" s="71"/>
      <c r="D9" s="71"/>
      <c r="E9" s="76" t="s">
        <v>4</v>
      </c>
      <c r="F9" s="72">
        <v>4365054.66</v>
      </c>
      <c r="G9" s="73">
        <v>4115054.66</v>
      </c>
      <c r="H9" s="73">
        <v>4115054.66</v>
      </c>
      <c r="I9" s="73">
        <v>3114635.78</v>
      </c>
      <c r="J9" s="73">
        <v>2704635.78</v>
      </c>
      <c r="K9" s="73">
        <v>170000</v>
      </c>
      <c r="L9" s="74">
        <v>240000</v>
      </c>
      <c r="M9" s="75">
        <v>1000418.88</v>
      </c>
      <c r="N9" s="75">
        <v>0</v>
      </c>
      <c r="O9" s="74">
        <v>250000</v>
      </c>
    </row>
    <row r="10" spans="1:15">
      <c r="A10" s="71"/>
      <c r="B10" s="71"/>
      <c r="C10" s="71"/>
      <c r="D10" s="71" t="s">
        <v>248</v>
      </c>
      <c r="E10" s="76" t="s">
        <v>249</v>
      </c>
      <c r="F10" s="72">
        <v>4365054.66</v>
      </c>
      <c r="G10" s="73">
        <v>4115054.66</v>
      </c>
      <c r="H10" s="73">
        <v>4115054.66</v>
      </c>
      <c r="I10" s="73">
        <v>3114635.78</v>
      </c>
      <c r="J10" s="73">
        <v>2704635.78</v>
      </c>
      <c r="K10" s="73">
        <v>170000</v>
      </c>
      <c r="L10" s="74">
        <v>240000</v>
      </c>
      <c r="M10" s="75">
        <v>1000418.88</v>
      </c>
      <c r="N10" s="75">
        <v>0</v>
      </c>
      <c r="O10" s="74">
        <v>250000</v>
      </c>
    </row>
    <row r="11" spans="1:15">
      <c r="A11" s="71"/>
      <c r="B11" s="71"/>
      <c r="C11" s="71"/>
      <c r="D11" s="71" t="s">
        <v>250</v>
      </c>
      <c r="E11" s="76" t="s">
        <v>251</v>
      </c>
      <c r="F11" s="72">
        <v>4365054.66</v>
      </c>
      <c r="G11" s="73">
        <v>4115054.66</v>
      </c>
      <c r="H11" s="73">
        <v>4115054.66</v>
      </c>
      <c r="I11" s="73">
        <v>3114635.78</v>
      </c>
      <c r="J11" s="73">
        <v>2704635.78</v>
      </c>
      <c r="K11" s="73">
        <v>170000</v>
      </c>
      <c r="L11" s="74">
        <v>240000</v>
      </c>
      <c r="M11" s="75">
        <v>1000418.88</v>
      </c>
      <c r="N11" s="75">
        <v>0</v>
      </c>
      <c r="O11" s="74">
        <v>250000</v>
      </c>
    </row>
    <row r="12" spans="1:15">
      <c r="A12" s="71" t="s">
        <v>252</v>
      </c>
      <c r="B12" s="71"/>
      <c r="C12" s="71"/>
      <c r="D12" s="71"/>
      <c r="E12" s="76" t="s">
        <v>253</v>
      </c>
      <c r="F12" s="72">
        <v>3124635.78</v>
      </c>
      <c r="G12" s="73">
        <v>2874635.78</v>
      </c>
      <c r="H12" s="73">
        <v>2874635.78</v>
      </c>
      <c r="I12" s="73">
        <v>2874635.78</v>
      </c>
      <c r="J12" s="73">
        <v>2704635.78</v>
      </c>
      <c r="K12" s="73">
        <v>170000</v>
      </c>
      <c r="L12" s="74">
        <v>0</v>
      </c>
      <c r="M12" s="75">
        <v>0</v>
      </c>
      <c r="N12" s="75">
        <v>0</v>
      </c>
      <c r="O12" s="74">
        <v>250000</v>
      </c>
    </row>
    <row r="13" spans="1:15" ht="22.5">
      <c r="A13" s="71"/>
      <c r="B13" s="71" t="s">
        <v>254</v>
      </c>
      <c r="C13" s="71"/>
      <c r="D13" s="71"/>
      <c r="E13" s="76" t="s">
        <v>255</v>
      </c>
      <c r="F13" s="72">
        <v>3124635.78</v>
      </c>
      <c r="G13" s="73">
        <v>2874635.78</v>
      </c>
      <c r="H13" s="73">
        <v>2874635.78</v>
      </c>
      <c r="I13" s="73">
        <v>2874635.78</v>
      </c>
      <c r="J13" s="73">
        <v>2704635.78</v>
      </c>
      <c r="K13" s="73">
        <v>170000</v>
      </c>
      <c r="L13" s="74">
        <v>0</v>
      </c>
      <c r="M13" s="75">
        <v>0</v>
      </c>
      <c r="N13" s="75">
        <v>0</v>
      </c>
      <c r="O13" s="74">
        <v>250000</v>
      </c>
    </row>
    <row r="14" spans="1:15" ht="22.5">
      <c r="A14" s="71" t="s">
        <v>256</v>
      </c>
      <c r="B14" s="71" t="s">
        <v>257</v>
      </c>
      <c r="C14" s="71" t="s">
        <v>258</v>
      </c>
      <c r="D14" s="71" t="s">
        <v>259</v>
      </c>
      <c r="E14" s="76" t="s">
        <v>260</v>
      </c>
      <c r="F14" s="72">
        <v>2874635.78</v>
      </c>
      <c r="G14" s="73">
        <v>2874635.78</v>
      </c>
      <c r="H14" s="73">
        <v>2874635.78</v>
      </c>
      <c r="I14" s="73">
        <v>2874635.78</v>
      </c>
      <c r="J14" s="73">
        <v>2704635.78</v>
      </c>
      <c r="K14" s="73">
        <v>170000</v>
      </c>
      <c r="L14" s="74">
        <v>0</v>
      </c>
      <c r="M14" s="75">
        <v>0</v>
      </c>
      <c r="N14" s="75">
        <v>0</v>
      </c>
      <c r="O14" s="74">
        <v>0</v>
      </c>
    </row>
    <row r="15" spans="1:15" ht="22.5">
      <c r="A15" s="71" t="s">
        <v>256</v>
      </c>
      <c r="B15" s="71" t="s">
        <v>257</v>
      </c>
      <c r="C15" s="71" t="s">
        <v>261</v>
      </c>
      <c r="D15" s="71" t="s">
        <v>259</v>
      </c>
      <c r="E15" s="76" t="s">
        <v>262</v>
      </c>
      <c r="F15" s="72">
        <v>250000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4">
        <v>0</v>
      </c>
      <c r="M15" s="75">
        <v>0</v>
      </c>
      <c r="N15" s="75">
        <v>0</v>
      </c>
      <c r="O15" s="74">
        <v>250000</v>
      </c>
    </row>
    <row r="16" spans="1:15">
      <c r="A16" s="71" t="s">
        <v>263</v>
      </c>
      <c r="B16" s="71"/>
      <c r="C16" s="71"/>
      <c r="D16" s="71"/>
      <c r="E16" s="76" t="s">
        <v>264</v>
      </c>
      <c r="F16" s="72">
        <v>664224</v>
      </c>
      <c r="G16" s="73">
        <v>664224</v>
      </c>
      <c r="H16" s="73">
        <v>664224</v>
      </c>
      <c r="I16" s="73">
        <v>0</v>
      </c>
      <c r="J16" s="73">
        <v>0</v>
      </c>
      <c r="K16" s="73">
        <v>0</v>
      </c>
      <c r="L16" s="74">
        <v>0</v>
      </c>
      <c r="M16" s="75">
        <v>664224</v>
      </c>
      <c r="N16" s="75">
        <v>0</v>
      </c>
      <c r="O16" s="74">
        <v>0</v>
      </c>
    </row>
    <row r="17" spans="1:15">
      <c r="A17" s="71"/>
      <c r="B17" s="71" t="s">
        <v>265</v>
      </c>
      <c r="C17" s="71"/>
      <c r="D17" s="71"/>
      <c r="E17" s="76" t="s">
        <v>266</v>
      </c>
      <c r="F17" s="72">
        <v>664224</v>
      </c>
      <c r="G17" s="73">
        <v>664224</v>
      </c>
      <c r="H17" s="73">
        <v>664224</v>
      </c>
      <c r="I17" s="73">
        <v>0</v>
      </c>
      <c r="J17" s="73">
        <v>0</v>
      </c>
      <c r="K17" s="73">
        <v>0</v>
      </c>
      <c r="L17" s="74">
        <v>0</v>
      </c>
      <c r="M17" s="75">
        <v>664224</v>
      </c>
      <c r="N17" s="75">
        <v>0</v>
      </c>
      <c r="O17" s="74">
        <v>0</v>
      </c>
    </row>
    <row r="18" spans="1:15" ht="22.5">
      <c r="A18" s="71" t="s">
        <v>267</v>
      </c>
      <c r="B18" s="71" t="s">
        <v>268</v>
      </c>
      <c r="C18" s="71" t="s">
        <v>258</v>
      </c>
      <c r="D18" s="71" t="s">
        <v>259</v>
      </c>
      <c r="E18" s="76" t="s">
        <v>269</v>
      </c>
      <c r="F18" s="72">
        <v>664224</v>
      </c>
      <c r="G18" s="73">
        <v>664224</v>
      </c>
      <c r="H18" s="73">
        <v>664224</v>
      </c>
      <c r="I18" s="73">
        <v>0</v>
      </c>
      <c r="J18" s="73">
        <v>0</v>
      </c>
      <c r="K18" s="73">
        <v>0</v>
      </c>
      <c r="L18" s="74">
        <v>0</v>
      </c>
      <c r="M18" s="75">
        <v>664224</v>
      </c>
      <c r="N18" s="75">
        <v>0</v>
      </c>
      <c r="O18" s="74">
        <v>0</v>
      </c>
    </row>
    <row r="19" spans="1:15">
      <c r="A19" s="71" t="s">
        <v>270</v>
      </c>
      <c r="B19" s="71"/>
      <c r="C19" s="71"/>
      <c r="D19" s="71"/>
      <c r="E19" s="76" t="s">
        <v>271</v>
      </c>
      <c r="F19" s="72">
        <v>384083.52</v>
      </c>
      <c r="G19" s="73">
        <v>384083.52</v>
      </c>
      <c r="H19" s="73">
        <v>384083.52</v>
      </c>
      <c r="I19" s="73">
        <v>240000</v>
      </c>
      <c r="J19" s="73">
        <v>0</v>
      </c>
      <c r="K19" s="73">
        <v>0</v>
      </c>
      <c r="L19" s="74">
        <v>240000</v>
      </c>
      <c r="M19" s="75">
        <v>144083.51999999999</v>
      </c>
      <c r="N19" s="75">
        <v>0</v>
      </c>
      <c r="O19" s="74">
        <v>0</v>
      </c>
    </row>
    <row r="20" spans="1:15">
      <c r="A20" s="71"/>
      <c r="B20" s="71" t="s">
        <v>265</v>
      </c>
      <c r="C20" s="71"/>
      <c r="D20" s="71"/>
      <c r="E20" s="76" t="s">
        <v>272</v>
      </c>
      <c r="F20" s="72">
        <v>144083.51999999999</v>
      </c>
      <c r="G20" s="73">
        <v>144083.51999999999</v>
      </c>
      <c r="H20" s="73">
        <v>144083.51999999999</v>
      </c>
      <c r="I20" s="73">
        <v>0</v>
      </c>
      <c r="J20" s="73">
        <v>0</v>
      </c>
      <c r="K20" s="73">
        <v>0</v>
      </c>
      <c r="L20" s="74">
        <v>0</v>
      </c>
      <c r="M20" s="75">
        <v>144083.51999999999</v>
      </c>
      <c r="N20" s="75">
        <v>0</v>
      </c>
      <c r="O20" s="74">
        <v>0</v>
      </c>
    </row>
    <row r="21" spans="1:15">
      <c r="A21" s="71" t="s">
        <v>273</v>
      </c>
      <c r="B21" s="71" t="s">
        <v>268</v>
      </c>
      <c r="C21" s="71" t="s">
        <v>258</v>
      </c>
      <c r="D21" s="71" t="s">
        <v>259</v>
      </c>
      <c r="E21" s="76" t="s">
        <v>274</v>
      </c>
      <c r="F21" s="72">
        <v>144083.51999999999</v>
      </c>
      <c r="G21" s="73">
        <v>144083.51999999999</v>
      </c>
      <c r="H21" s="73">
        <v>144083.51999999999</v>
      </c>
      <c r="I21" s="73">
        <v>0</v>
      </c>
      <c r="J21" s="73">
        <v>0</v>
      </c>
      <c r="K21" s="73">
        <v>0</v>
      </c>
      <c r="L21" s="74">
        <v>0</v>
      </c>
      <c r="M21" s="75">
        <v>144083.51999999999</v>
      </c>
      <c r="N21" s="75">
        <v>0</v>
      </c>
      <c r="O21" s="74">
        <v>0</v>
      </c>
    </row>
    <row r="22" spans="1:15">
      <c r="A22" s="71"/>
      <c r="B22" s="71" t="s">
        <v>275</v>
      </c>
      <c r="C22" s="71"/>
      <c r="D22" s="71"/>
      <c r="E22" s="76" t="s">
        <v>276</v>
      </c>
      <c r="F22" s="72">
        <v>240000</v>
      </c>
      <c r="G22" s="73">
        <v>240000</v>
      </c>
      <c r="H22" s="73">
        <v>240000</v>
      </c>
      <c r="I22" s="73">
        <v>240000</v>
      </c>
      <c r="J22" s="73">
        <v>0</v>
      </c>
      <c r="K22" s="73">
        <v>0</v>
      </c>
      <c r="L22" s="74">
        <v>240000</v>
      </c>
      <c r="M22" s="75">
        <v>0</v>
      </c>
      <c r="N22" s="75">
        <v>0</v>
      </c>
      <c r="O22" s="74">
        <v>0</v>
      </c>
    </row>
    <row r="23" spans="1:15">
      <c r="A23" s="71" t="s">
        <v>273</v>
      </c>
      <c r="B23" s="71" t="s">
        <v>277</v>
      </c>
      <c r="C23" s="71" t="s">
        <v>261</v>
      </c>
      <c r="D23" s="71" t="s">
        <v>259</v>
      </c>
      <c r="E23" s="76" t="s">
        <v>278</v>
      </c>
      <c r="F23" s="72">
        <v>240000</v>
      </c>
      <c r="G23" s="73">
        <v>240000</v>
      </c>
      <c r="H23" s="73">
        <v>240000</v>
      </c>
      <c r="I23" s="73">
        <v>240000</v>
      </c>
      <c r="J23" s="73">
        <v>0</v>
      </c>
      <c r="K23" s="73">
        <v>0</v>
      </c>
      <c r="L23" s="74">
        <v>240000</v>
      </c>
      <c r="M23" s="75">
        <v>0</v>
      </c>
      <c r="N23" s="75">
        <v>0</v>
      </c>
      <c r="O23" s="74">
        <v>0</v>
      </c>
    </row>
    <row r="24" spans="1:15">
      <c r="A24" s="71" t="s">
        <v>279</v>
      </c>
      <c r="B24" s="71"/>
      <c r="C24" s="71"/>
      <c r="D24" s="71"/>
      <c r="E24" s="76" t="s">
        <v>280</v>
      </c>
      <c r="F24" s="72">
        <v>192111.35999999999</v>
      </c>
      <c r="G24" s="73">
        <v>192111.35999999999</v>
      </c>
      <c r="H24" s="73">
        <v>192111.35999999999</v>
      </c>
      <c r="I24" s="73">
        <v>0</v>
      </c>
      <c r="J24" s="73">
        <v>0</v>
      </c>
      <c r="K24" s="73">
        <v>0</v>
      </c>
      <c r="L24" s="74">
        <v>0</v>
      </c>
      <c r="M24" s="75">
        <v>192111.35999999999</v>
      </c>
      <c r="N24" s="75">
        <v>0</v>
      </c>
      <c r="O24" s="74">
        <v>0</v>
      </c>
    </row>
    <row r="25" spans="1:15">
      <c r="A25" s="71"/>
      <c r="B25" s="71" t="s">
        <v>281</v>
      </c>
      <c r="C25" s="71"/>
      <c r="D25" s="71"/>
      <c r="E25" s="76" t="s">
        <v>282</v>
      </c>
      <c r="F25" s="72">
        <v>192111.35999999999</v>
      </c>
      <c r="G25" s="73">
        <v>192111.35999999999</v>
      </c>
      <c r="H25" s="73">
        <v>192111.35999999999</v>
      </c>
      <c r="I25" s="73">
        <v>0</v>
      </c>
      <c r="J25" s="73">
        <v>0</v>
      </c>
      <c r="K25" s="73">
        <v>0</v>
      </c>
      <c r="L25" s="74">
        <v>0</v>
      </c>
      <c r="M25" s="75">
        <v>192111.35999999999</v>
      </c>
      <c r="N25" s="75">
        <v>0</v>
      </c>
      <c r="O25" s="74">
        <v>0</v>
      </c>
    </row>
    <row r="26" spans="1:15">
      <c r="A26" s="71" t="s">
        <v>283</v>
      </c>
      <c r="B26" s="71" t="s">
        <v>284</v>
      </c>
      <c r="C26" s="71" t="s">
        <v>258</v>
      </c>
      <c r="D26" s="71" t="s">
        <v>259</v>
      </c>
      <c r="E26" s="76" t="s">
        <v>285</v>
      </c>
      <c r="F26" s="72">
        <v>192111.35999999999</v>
      </c>
      <c r="G26" s="73">
        <v>192111.35999999999</v>
      </c>
      <c r="H26" s="73">
        <v>192111.35999999999</v>
      </c>
      <c r="I26" s="73">
        <v>0</v>
      </c>
      <c r="J26" s="73">
        <v>0</v>
      </c>
      <c r="K26" s="73">
        <v>0</v>
      </c>
      <c r="L26" s="74">
        <v>0</v>
      </c>
      <c r="M26" s="75">
        <v>192111.35999999999</v>
      </c>
      <c r="N26" s="75">
        <v>0</v>
      </c>
      <c r="O26" s="74">
        <v>0</v>
      </c>
    </row>
  </sheetData>
  <sheetProtection formatCells="0" formatColumns="0" formatRows="0"/>
  <mergeCells count="16">
    <mergeCell ref="A2:O2"/>
    <mergeCell ref="D4:D7"/>
    <mergeCell ref="M6:M7"/>
    <mergeCell ref="N5:N7"/>
    <mergeCell ref="H6:H7"/>
    <mergeCell ref="I6:L6"/>
    <mergeCell ref="O4:O7"/>
    <mergeCell ref="A4:C4"/>
    <mergeCell ref="E4:E7"/>
    <mergeCell ref="A5:A7"/>
    <mergeCell ref="B5:B7"/>
    <mergeCell ref="C5:C7"/>
    <mergeCell ref="H5:M5"/>
    <mergeCell ref="G4:N4"/>
    <mergeCell ref="G5:G7"/>
    <mergeCell ref="F4:F7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5" fitToHeight="1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S23"/>
  <sheetViews>
    <sheetView showGridLines="0" showZeros="0" workbookViewId="0"/>
  </sheetViews>
  <sheetFormatPr defaultColWidth="9.1640625" defaultRowHeight="11.25"/>
  <cols>
    <col min="1" max="3" width="7.5" customWidth="1"/>
    <col min="4" max="4" width="12.33203125" customWidth="1"/>
    <col min="5" max="5" width="27.5" customWidth="1"/>
    <col min="6" max="6" width="18.83203125" customWidth="1"/>
    <col min="7" max="7" width="17.6640625" customWidth="1"/>
    <col min="8" max="19" width="15.83203125" customWidth="1"/>
    <col min="20" max="254" width="9.1640625" customWidth="1"/>
  </cols>
  <sheetData>
    <row r="1" spans="1:19" ht="19.5" customHeight="1">
      <c r="S1" s="7" t="s">
        <v>158</v>
      </c>
    </row>
    <row r="2" spans="1:19" ht="49.5" customHeight="1">
      <c r="A2" s="143" t="s">
        <v>146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</row>
    <row r="3" spans="1:19" ht="19.5" customHeight="1">
      <c r="S3" s="7" t="s">
        <v>32</v>
      </c>
    </row>
    <row r="4" spans="1:19" ht="13.5" customHeight="1">
      <c r="A4" s="121" t="s">
        <v>6</v>
      </c>
      <c r="B4" s="121"/>
      <c r="C4" s="121"/>
      <c r="D4" s="132" t="s">
        <v>51</v>
      </c>
      <c r="E4" s="130" t="s">
        <v>115</v>
      </c>
      <c r="F4" s="123" t="s">
        <v>147</v>
      </c>
      <c r="G4" s="144" t="s">
        <v>150</v>
      </c>
      <c r="H4" s="145"/>
      <c r="I4" s="145"/>
      <c r="J4" s="145"/>
      <c r="K4" s="145"/>
      <c r="L4" s="146"/>
      <c r="M4" s="123" t="s">
        <v>157</v>
      </c>
      <c r="N4" s="121"/>
      <c r="O4" s="121"/>
      <c r="P4" s="121"/>
      <c r="Q4" s="121"/>
      <c r="R4" s="121"/>
      <c r="S4" s="121"/>
    </row>
    <row r="5" spans="1:19" ht="24" customHeight="1">
      <c r="A5" s="23" t="s">
        <v>8</v>
      </c>
      <c r="B5" s="23" t="s">
        <v>24</v>
      </c>
      <c r="C5" s="23" t="s">
        <v>21</v>
      </c>
      <c r="D5" s="133"/>
      <c r="E5" s="129"/>
      <c r="F5" s="121"/>
      <c r="G5" s="18" t="s">
        <v>241</v>
      </c>
      <c r="H5" s="18" t="s">
        <v>28</v>
      </c>
      <c r="I5" s="16" t="s">
        <v>148</v>
      </c>
      <c r="J5" s="16" t="s">
        <v>7</v>
      </c>
      <c r="K5" s="18" t="s">
        <v>149</v>
      </c>
      <c r="L5" s="18" t="s">
        <v>36</v>
      </c>
      <c r="M5" s="24" t="s">
        <v>31</v>
      </c>
      <c r="N5" s="24" t="s">
        <v>151</v>
      </c>
      <c r="O5" s="24" t="s">
        <v>152</v>
      </c>
      <c r="P5" s="24" t="s">
        <v>153</v>
      </c>
      <c r="Q5" s="24" t="s">
        <v>154</v>
      </c>
      <c r="R5" s="24" t="s">
        <v>155</v>
      </c>
      <c r="S5" s="25" t="s">
        <v>156</v>
      </c>
    </row>
    <row r="6" spans="1:19" ht="11.25" customHeight="1">
      <c r="A6" s="29" t="s">
        <v>19</v>
      </c>
      <c r="B6" s="29" t="s">
        <v>19</v>
      </c>
      <c r="C6" s="29" t="s">
        <v>19</v>
      </c>
      <c r="D6" s="29" t="s">
        <v>47</v>
      </c>
      <c r="E6" s="5" t="s">
        <v>19</v>
      </c>
      <c r="F6" s="21">
        <v>1</v>
      </c>
      <c r="G6" s="5">
        <f t="shared" ref="G6:R6" si="0">F6+1</f>
        <v>2</v>
      </c>
      <c r="H6" s="5">
        <f t="shared" si="0"/>
        <v>3</v>
      </c>
      <c r="I6" s="5">
        <f t="shared" si="0"/>
        <v>4</v>
      </c>
      <c r="J6" s="5">
        <f t="shared" si="0"/>
        <v>5</v>
      </c>
      <c r="K6" s="5">
        <f t="shared" si="0"/>
        <v>6</v>
      </c>
      <c r="L6" s="5"/>
      <c r="M6" s="5">
        <f>K6+1</f>
        <v>7</v>
      </c>
      <c r="N6" s="5">
        <f t="shared" si="0"/>
        <v>8</v>
      </c>
      <c r="O6" s="5">
        <f t="shared" si="0"/>
        <v>9</v>
      </c>
      <c r="P6" s="5">
        <f t="shared" si="0"/>
        <v>10</v>
      </c>
      <c r="Q6" s="5">
        <f t="shared" si="0"/>
        <v>11</v>
      </c>
      <c r="R6" s="5">
        <f t="shared" si="0"/>
        <v>12</v>
      </c>
      <c r="S6" s="5">
        <v>15</v>
      </c>
    </row>
    <row r="7" spans="1:19" s="1" customFormat="1">
      <c r="A7" s="77"/>
      <c r="B7" s="77"/>
      <c r="C7" s="77"/>
      <c r="D7" s="77"/>
      <c r="E7" s="78" t="s">
        <v>4</v>
      </c>
      <c r="F7" s="73">
        <v>3945054.66</v>
      </c>
      <c r="G7" s="73">
        <v>2704635.78</v>
      </c>
      <c r="H7" s="73">
        <v>1160952</v>
      </c>
      <c r="I7" s="73">
        <v>1240440</v>
      </c>
      <c r="J7" s="74">
        <v>0</v>
      </c>
      <c r="K7" s="75">
        <v>52611.78</v>
      </c>
      <c r="L7" s="72">
        <v>250632</v>
      </c>
      <c r="M7" s="73">
        <v>1240418.8799999999</v>
      </c>
      <c r="N7" s="73">
        <v>330156</v>
      </c>
      <c r="O7" s="73">
        <v>334068</v>
      </c>
      <c r="P7" s="74">
        <v>144083.51999999999</v>
      </c>
      <c r="Q7" s="75">
        <v>192111.35999999999</v>
      </c>
      <c r="R7" s="72">
        <v>0</v>
      </c>
      <c r="S7" s="74">
        <v>240000</v>
      </c>
    </row>
    <row r="8" spans="1:19">
      <c r="A8" s="77"/>
      <c r="B8" s="77"/>
      <c r="C8" s="77"/>
      <c r="D8" s="77" t="s">
        <v>248</v>
      </c>
      <c r="E8" s="78" t="s">
        <v>249</v>
      </c>
      <c r="F8" s="73">
        <v>3945054.66</v>
      </c>
      <c r="G8" s="73">
        <v>2704635.78</v>
      </c>
      <c r="H8" s="73">
        <v>1160952</v>
      </c>
      <c r="I8" s="73">
        <v>1240440</v>
      </c>
      <c r="J8" s="74">
        <v>0</v>
      </c>
      <c r="K8" s="75">
        <v>52611.78</v>
      </c>
      <c r="L8" s="72">
        <v>250632</v>
      </c>
      <c r="M8" s="73">
        <v>1240418.8799999999</v>
      </c>
      <c r="N8" s="73">
        <v>330156</v>
      </c>
      <c r="O8" s="73">
        <v>334068</v>
      </c>
      <c r="P8" s="74">
        <v>144083.51999999999</v>
      </c>
      <c r="Q8" s="75">
        <v>192111.35999999999</v>
      </c>
      <c r="R8" s="72">
        <v>0</v>
      </c>
      <c r="S8" s="74">
        <v>240000</v>
      </c>
    </row>
    <row r="9" spans="1:19">
      <c r="A9" s="77"/>
      <c r="B9" s="77"/>
      <c r="C9" s="77"/>
      <c r="D9" s="77" t="s">
        <v>250</v>
      </c>
      <c r="E9" s="78" t="s">
        <v>251</v>
      </c>
      <c r="F9" s="73">
        <v>3945054.66</v>
      </c>
      <c r="G9" s="73">
        <v>2704635.78</v>
      </c>
      <c r="H9" s="73">
        <v>1160952</v>
      </c>
      <c r="I9" s="73">
        <v>1240440</v>
      </c>
      <c r="J9" s="74">
        <v>0</v>
      </c>
      <c r="K9" s="75">
        <v>52611.78</v>
      </c>
      <c r="L9" s="72">
        <v>250632</v>
      </c>
      <c r="M9" s="73">
        <v>1240418.8799999999</v>
      </c>
      <c r="N9" s="73">
        <v>330156</v>
      </c>
      <c r="O9" s="73">
        <v>334068</v>
      </c>
      <c r="P9" s="74">
        <v>144083.51999999999</v>
      </c>
      <c r="Q9" s="75">
        <v>192111.35999999999</v>
      </c>
      <c r="R9" s="72">
        <v>0</v>
      </c>
      <c r="S9" s="74">
        <v>240000</v>
      </c>
    </row>
    <row r="10" spans="1:19">
      <c r="A10" s="77" t="s">
        <v>252</v>
      </c>
      <c r="B10" s="77"/>
      <c r="C10" s="77"/>
      <c r="D10" s="77"/>
      <c r="E10" s="78" t="s">
        <v>253</v>
      </c>
      <c r="F10" s="73">
        <v>2704635.78</v>
      </c>
      <c r="G10" s="73">
        <v>2704635.78</v>
      </c>
      <c r="H10" s="73">
        <v>1160952</v>
      </c>
      <c r="I10" s="73">
        <v>1240440</v>
      </c>
      <c r="J10" s="74">
        <v>0</v>
      </c>
      <c r="K10" s="75">
        <v>52611.78</v>
      </c>
      <c r="L10" s="72">
        <v>250632</v>
      </c>
      <c r="M10" s="73">
        <v>0</v>
      </c>
      <c r="N10" s="73">
        <v>0</v>
      </c>
      <c r="O10" s="73">
        <v>0</v>
      </c>
      <c r="P10" s="74">
        <v>0</v>
      </c>
      <c r="Q10" s="75">
        <v>0</v>
      </c>
      <c r="R10" s="72">
        <v>0</v>
      </c>
      <c r="S10" s="74">
        <v>0</v>
      </c>
    </row>
    <row r="11" spans="1:19" ht="22.5">
      <c r="A11" s="77"/>
      <c r="B11" s="77" t="s">
        <v>254</v>
      </c>
      <c r="C11" s="77"/>
      <c r="D11" s="77"/>
      <c r="E11" s="78" t="s">
        <v>255</v>
      </c>
      <c r="F11" s="73">
        <v>2704635.78</v>
      </c>
      <c r="G11" s="73">
        <v>2704635.78</v>
      </c>
      <c r="H11" s="73">
        <v>1160952</v>
      </c>
      <c r="I11" s="73">
        <v>1240440</v>
      </c>
      <c r="J11" s="74">
        <v>0</v>
      </c>
      <c r="K11" s="75">
        <v>52611.78</v>
      </c>
      <c r="L11" s="72">
        <v>250632</v>
      </c>
      <c r="M11" s="73">
        <v>0</v>
      </c>
      <c r="N11" s="73">
        <v>0</v>
      </c>
      <c r="O11" s="73">
        <v>0</v>
      </c>
      <c r="P11" s="74">
        <v>0</v>
      </c>
      <c r="Q11" s="75">
        <v>0</v>
      </c>
      <c r="R11" s="72">
        <v>0</v>
      </c>
      <c r="S11" s="74">
        <v>0</v>
      </c>
    </row>
    <row r="12" spans="1:19" ht="22.5">
      <c r="A12" s="77" t="s">
        <v>256</v>
      </c>
      <c r="B12" s="77" t="s">
        <v>257</v>
      </c>
      <c r="C12" s="77" t="s">
        <v>258</v>
      </c>
      <c r="D12" s="77" t="s">
        <v>259</v>
      </c>
      <c r="E12" s="78" t="s">
        <v>260</v>
      </c>
      <c r="F12" s="73">
        <v>2704635.78</v>
      </c>
      <c r="G12" s="73">
        <v>2704635.78</v>
      </c>
      <c r="H12" s="73">
        <v>1160952</v>
      </c>
      <c r="I12" s="73">
        <v>1240440</v>
      </c>
      <c r="J12" s="74">
        <v>0</v>
      </c>
      <c r="K12" s="75">
        <v>52611.78</v>
      </c>
      <c r="L12" s="72">
        <v>250632</v>
      </c>
      <c r="M12" s="73">
        <v>0</v>
      </c>
      <c r="N12" s="73">
        <v>0</v>
      </c>
      <c r="O12" s="73">
        <v>0</v>
      </c>
      <c r="P12" s="74">
        <v>0</v>
      </c>
      <c r="Q12" s="75">
        <v>0</v>
      </c>
      <c r="R12" s="72">
        <v>0</v>
      </c>
      <c r="S12" s="74">
        <v>0</v>
      </c>
    </row>
    <row r="13" spans="1:19">
      <c r="A13" s="77" t="s">
        <v>263</v>
      </c>
      <c r="B13" s="77"/>
      <c r="C13" s="77"/>
      <c r="D13" s="77"/>
      <c r="E13" s="78" t="s">
        <v>264</v>
      </c>
      <c r="F13" s="73">
        <v>664224</v>
      </c>
      <c r="G13" s="73">
        <v>0</v>
      </c>
      <c r="H13" s="73">
        <v>0</v>
      </c>
      <c r="I13" s="73">
        <v>0</v>
      </c>
      <c r="J13" s="74">
        <v>0</v>
      </c>
      <c r="K13" s="75">
        <v>0</v>
      </c>
      <c r="L13" s="72">
        <v>0</v>
      </c>
      <c r="M13" s="73">
        <v>664224</v>
      </c>
      <c r="N13" s="73">
        <v>330156</v>
      </c>
      <c r="O13" s="73">
        <v>334068</v>
      </c>
      <c r="P13" s="74">
        <v>0</v>
      </c>
      <c r="Q13" s="75">
        <v>0</v>
      </c>
      <c r="R13" s="72">
        <v>0</v>
      </c>
      <c r="S13" s="74">
        <v>0</v>
      </c>
    </row>
    <row r="14" spans="1:19">
      <c r="A14" s="77"/>
      <c r="B14" s="77" t="s">
        <v>265</v>
      </c>
      <c r="C14" s="77"/>
      <c r="D14" s="77"/>
      <c r="E14" s="78" t="s">
        <v>266</v>
      </c>
      <c r="F14" s="73">
        <v>664224</v>
      </c>
      <c r="G14" s="73">
        <v>0</v>
      </c>
      <c r="H14" s="73">
        <v>0</v>
      </c>
      <c r="I14" s="73">
        <v>0</v>
      </c>
      <c r="J14" s="74">
        <v>0</v>
      </c>
      <c r="K14" s="75">
        <v>0</v>
      </c>
      <c r="L14" s="72">
        <v>0</v>
      </c>
      <c r="M14" s="73">
        <v>664224</v>
      </c>
      <c r="N14" s="73">
        <v>330156</v>
      </c>
      <c r="O14" s="73">
        <v>334068</v>
      </c>
      <c r="P14" s="74">
        <v>0</v>
      </c>
      <c r="Q14" s="75">
        <v>0</v>
      </c>
      <c r="R14" s="72">
        <v>0</v>
      </c>
      <c r="S14" s="74">
        <v>0</v>
      </c>
    </row>
    <row r="15" spans="1:19" ht="22.5">
      <c r="A15" s="77" t="s">
        <v>267</v>
      </c>
      <c r="B15" s="77" t="s">
        <v>268</v>
      </c>
      <c r="C15" s="77" t="s">
        <v>258</v>
      </c>
      <c r="D15" s="77" t="s">
        <v>259</v>
      </c>
      <c r="E15" s="78" t="s">
        <v>269</v>
      </c>
      <c r="F15" s="73">
        <v>664224</v>
      </c>
      <c r="G15" s="73">
        <v>0</v>
      </c>
      <c r="H15" s="73">
        <v>0</v>
      </c>
      <c r="I15" s="73">
        <v>0</v>
      </c>
      <c r="J15" s="74">
        <v>0</v>
      </c>
      <c r="K15" s="75">
        <v>0</v>
      </c>
      <c r="L15" s="72">
        <v>0</v>
      </c>
      <c r="M15" s="73">
        <v>664224</v>
      </c>
      <c r="N15" s="73">
        <v>330156</v>
      </c>
      <c r="O15" s="73">
        <v>334068</v>
      </c>
      <c r="P15" s="74">
        <v>0</v>
      </c>
      <c r="Q15" s="75">
        <v>0</v>
      </c>
      <c r="R15" s="72">
        <v>0</v>
      </c>
      <c r="S15" s="74">
        <v>0</v>
      </c>
    </row>
    <row r="16" spans="1:19">
      <c r="A16" s="77" t="s">
        <v>270</v>
      </c>
      <c r="B16" s="77"/>
      <c r="C16" s="77"/>
      <c r="D16" s="77"/>
      <c r="E16" s="78" t="s">
        <v>271</v>
      </c>
      <c r="F16" s="73">
        <v>384083.52</v>
      </c>
      <c r="G16" s="73">
        <v>0</v>
      </c>
      <c r="H16" s="73">
        <v>0</v>
      </c>
      <c r="I16" s="73">
        <v>0</v>
      </c>
      <c r="J16" s="74">
        <v>0</v>
      </c>
      <c r="K16" s="75">
        <v>0</v>
      </c>
      <c r="L16" s="72">
        <v>0</v>
      </c>
      <c r="M16" s="73">
        <v>384083.52</v>
      </c>
      <c r="N16" s="73">
        <v>0</v>
      </c>
      <c r="O16" s="73">
        <v>0</v>
      </c>
      <c r="P16" s="74">
        <v>144083.51999999999</v>
      </c>
      <c r="Q16" s="75">
        <v>0</v>
      </c>
      <c r="R16" s="72">
        <v>0</v>
      </c>
      <c r="S16" s="74">
        <v>240000</v>
      </c>
    </row>
    <row r="17" spans="1:19">
      <c r="A17" s="77"/>
      <c r="B17" s="77" t="s">
        <v>265</v>
      </c>
      <c r="C17" s="77"/>
      <c r="D17" s="77"/>
      <c r="E17" s="78" t="s">
        <v>272</v>
      </c>
      <c r="F17" s="73">
        <v>144083.51999999999</v>
      </c>
      <c r="G17" s="73">
        <v>0</v>
      </c>
      <c r="H17" s="73">
        <v>0</v>
      </c>
      <c r="I17" s="73">
        <v>0</v>
      </c>
      <c r="J17" s="74">
        <v>0</v>
      </c>
      <c r="K17" s="75">
        <v>0</v>
      </c>
      <c r="L17" s="72">
        <v>0</v>
      </c>
      <c r="M17" s="73">
        <v>144083.51999999999</v>
      </c>
      <c r="N17" s="73">
        <v>0</v>
      </c>
      <c r="O17" s="73">
        <v>0</v>
      </c>
      <c r="P17" s="74">
        <v>144083.51999999999</v>
      </c>
      <c r="Q17" s="75">
        <v>0</v>
      </c>
      <c r="R17" s="72">
        <v>0</v>
      </c>
      <c r="S17" s="74">
        <v>0</v>
      </c>
    </row>
    <row r="18" spans="1:19">
      <c r="A18" s="77" t="s">
        <v>273</v>
      </c>
      <c r="B18" s="77" t="s">
        <v>268</v>
      </c>
      <c r="C18" s="77" t="s">
        <v>258</v>
      </c>
      <c r="D18" s="77" t="s">
        <v>259</v>
      </c>
      <c r="E18" s="78" t="s">
        <v>274</v>
      </c>
      <c r="F18" s="73">
        <v>144083.51999999999</v>
      </c>
      <c r="G18" s="73">
        <v>0</v>
      </c>
      <c r="H18" s="73">
        <v>0</v>
      </c>
      <c r="I18" s="73">
        <v>0</v>
      </c>
      <c r="J18" s="74">
        <v>0</v>
      </c>
      <c r="K18" s="75">
        <v>0</v>
      </c>
      <c r="L18" s="72">
        <v>0</v>
      </c>
      <c r="M18" s="73">
        <v>144083.51999999999</v>
      </c>
      <c r="N18" s="73">
        <v>0</v>
      </c>
      <c r="O18" s="73">
        <v>0</v>
      </c>
      <c r="P18" s="74">
        <v>144083.51999999999</v>
      </c>
      <c r="Q18" s="75">
        <v>0</v>
      </c>
      <c r="R18" s="72">
        <v>0</v>
      </c>
      <c r="S18" s="74">
        <v>0</v>
      </c>
    </row>
    <row r="19" spans="1:19">
      <c r="A19" s="77"/>
      <c r="B19" s="77" t="s">
        <v>275</v>
      </c>
      <c r="C19" s="77"/>
      <c r="D19" s="77"/>
      <c r="E19" s="78" t="s">
        <v>276</v>
      </c>
      <c r="F19" s="73">
        <v>240000</v>
      </c>
      <c r="G19" s="73">
        <v>0</v>
      </c>
      <c r="H19" s="73">
        <v>0</v>
      </c>
      <c r="I19" s="73">
        <v>0</v>
      </c>
      <c r="J19" s="74">
        <v>0</v>
      </c>
      <c r="K19" s="75">
        <v>0</v>
      </c>
      <c r="L19" s="72">
        <v>0</v>
      </c>
      <c r="M19" s="73">
        <v>240000</v>
      </c>
      <c r="N19" s="73">
        <v>0</v>
      </c>
      <c r="O19" s="73">
        <v>0</v>
      </c>
      <c r="P19" s="74">
        <v>0</v>
      </c>
      <c r="Q19" s="75">
        <v>0</v>
      </c>
      <c r="R19" s="72">
        <v>0</v>
      </c>
      <c r="S19" s="74">
        <v>240000</v>
      </c>
    </row>
    <row r="20" spans="1:19" ht="22.5">
      <c r="A20" s="77" t="s">
        <v>273</v>
      </c>
      <c r="B20" s="77" t="s">
        <v>277</v>
      </c>
      <c r="C20" s="77" t="s">
        <v>261</v>
      </c>
      <c r="D20" s="77" t="s">
        <v>259</v>
      </c>
      <c r="E20" s="78" t="s">
        <v>278</v>
      </c>
      <c r="F20" s="73">
        <v>240000</v>
      </c>
      <c r="G20" s="73">
        <v>0</v>
      </c>
      <c r="H20" s="73">
        <v>0</v>
      </c>
      <c r="I20" s="73">
        <v>0</v>
      </c>
      <c r="J20" s="74">
        <v>0</v>
      </c>
      <c r="K20" s="75">
        <v>0</v>
      </c>
      <c r="L20" s="72">
        <v>0</v>
      </c>
      <c r="M20" s="73">
        <v>240000</v>
      </c>
      <c r="N20" s="73">
        <v>0</v>
      </c>
      <c r="O20" s="73">
        <v>0</v>
      </c>
      <c r="P20" s="74">
        <v>0</v>
      </c>
      <c r="Q20" s="75">
        <v>0</v>
      </c>
      <c r="R20" s="72">
        <v>0</v>
      </c>
      <c r="S20" s="74">
        <v>240000</v>
      </c>
    </row>
    <row r="21" spans="1:19">
      <c r="A21" s="77" t="s">
        <v>279</v>
      </c>
      <c r="B21" s="77"/>
      <c r="C21" s="77"/>
      <c r="D21" s="77"/>
      <c r="E21" s="78" t="s">
        <v>280</v>
      </c>
      <c r="F21" s="73">
        <v>192111.35999999999</v>
      </c>
      <c r="G21" s="73">
        <v>0</v>
      </c>
      <c r="H21" s="73">
        <v>0</v>
      </c>
      <c r="I21" s="73">
        <v>0</v>
      </c>
      <c r="J21" s="74">
        <v>0</v>
      </c>
      <c r="K21" s="75">
        <v>0</v>
      </c>
      <c r="L21" s="72">
        <v>0</v>
      </c>
      <c r="M21" s="73">
        <v>192111.35999999999</v>
      </c>
      <c r="N21" s="73">
        <v>0</v>
      </c>
      <c r="O21" s="73">
        <v>0</v>
      </c>
      <c r="P21" s="74">
        <v>0</v>
      </c>
      <c r="Q21" s="75">
        <v>192111.35999999999</v>
      </c>
      <c r="R21" s="72">
        <v>0</v>
      </c>
      <c r="S21" s="74">
        <v>0</v>
      </c>
    </row>
    <row r="22" spans="1:19">
      <c r="A22" s="77"/>
      <c r="B22" s="77" t="s">
        <v>281</v>
      </c>
      <c r="C22" s="77"/>
      <c r="D22" s="77"/>
      <c r="E22" s="78" t="s">
        <v>282</v>
      </c>
      <c r="F22" s="73">
        <v>192111.35999999999</v>
      </c>
      <c r="G22" s="73">
        <v>0</v>
      </c>
      <c r="H22" s="73">
        <v>0</v>
      </c>
      <c r="I22" s="73">
        <v>0</v>
      </c>
      <c r="J22" s="74">
        <v>0</v>
      </c>
      <c r="K22" s="75">
        <v>0</v>
      </c>
      <c r="L22" s="72">
        <v>0</v>
      </c>
      <c r="M22" s="73">
        <v>192111.35999999999</v>
      </c>
      <c r="N22" s="73">
        <v>0</v>
      </c>
      <c r="O22" s="73">
        <v>0</v>
      </c>
      <c r="P22" s="74">
        <v>0</v>
      </c>
      <c r="Q22" s="75">
        <v>192111.35999999999</v>
      </c>
      <c r="R22" s="72">
        <v>0</v>
      </c>
      <c r="S22" s="74">
        <v>0</v>
      </c>
    </row>
    <row r="23" spans="1:19">
      <c r="A23" s="77" t="s">
        <v>283</v>
      </c>
      <c r="B23" s="77" t="s">
        <v>284</v>
      </c>
      <c r="C23" s="77" t="s">
        <v>258</v>
      </c>
      <c r="D23" s="77" t="s">
        <v>259</v>
      </c>
      <c r="E23" s="78" t="s">
        <v>285</v>
      </c>
      <c r="F23" s="73">
        <v>192111.35999999999</v>
      </c>
      <c r="G23" s="73">
        <v>0</v>
      </c>
      <c r="H23" s="73">
        <v>0</v>
      </c>
      <c r="I23" s="73">
        <v>0</v>
      </c>
      <c r="J23" s="74">
        <v>0</v>
      </c>
      <c r="K23" s="75">
        <v>0</v>
      </c>
      <c r="L23" s="72">
        <v>0</v>
      </c>
      <c r="M23" s="73">
        <v>192111.35999999999</v>
      </c>
      <c r="N23" s="73">
        <v>0</v>
      </c>
      <c r="O23" s="73">
        <v>0</v>
      </c>
      <c r="P23" s="74">
        <v>0</v>
      </c>
      <c r="Q23" s="75">
        <v>192111.35999999999</v>
      </c>
      <c r="R23" s="72">
        <v>0</v>
      </c>
      <c r="S23" s="74">
        <v>0</v>
      </c>
    </row>
  </sheetData>
  <sheetProtection formatCells="0" formatColumns="0" formatRows="0"/>
  <mergeCells count="7">
    <mergeCell ref="A2:S2"/>
    <mergeCell ref="A4:C4"/>
    <mergeCell ref="E4:E5"/>
    <mergeCell ref="F4:F5"/>
    <mergeCell ref="M4:S4"/>
    <mergeCell ref="D4:D5"/>
    <mergeCell ref="G4:L4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56" fitToHeight="1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P20"/>
  <sheetViews>
    <sheetView showGridLines="0" showZeros="0" workbookViewId="0">
      <selection activeCell="E7" sqref="A1:N7"/>
    </sheetView>
  </sheetViews>
  <sheetFormatPr defaultColWidth="9.1640625" defaultRowHeight="11.25"/>
  <cols>
    <col min="1" max="3" width="6.6640625" customWidth="1"/>
    <col min="4" max="4" width="11.83203125" customWidth="1"/>
    <col min="5" max="5" width="33.83203125" customWidth="1"/>
    <col min="6" max="7" width="18.1640625" customWidth="1"/>
    <col min="8" max="8" width="16" customWidth="1"/>
    <col min="9" max="14" width="15.33203125" customWidth="1"/>
    <col min="15" max="246" width="9.1640625" customWidth="1"/>
  </cols>
  <sheetData>
    <row r="1" spans="1:16" ht="22.5" customHeight="1">
      <c r="A1" s="1"/>
      <c r="B1" s="1"/>
      <c r="C1" s="1"/>
      <c r="D1" s="1"/>
      <c r="N1" s="7" t="s">
        <v>46</v>
      </c>
    </row>
    <row r="2" spans="1:16" ht="67.5" customHeight="1">
      <c r="A2" s="143" t="s">
        <v>159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6" ht="22.5" customHeight="1">
      <c r="N3" s="7" t="s">
        <v>39</v>
      </c>
    </row>
    <row r="4" spans="1:16" s="8" customFormat="1" ht="17.25" customHeight="1">
      <c r="A4" s="121" t="s">
        <v>6</v>
      </c>
      <c r="B4" s="121"/>
      <c r="C4" s="121"/>
      <c r="D4" s="132" t="s">
        <v>51</v>
      </c>
      <c r="E4" s="130" t="s">
        <v>160</v>
      </c>
      <c r="F4" s="121" t="s">
        <v>4</v>
      </c>
      <c r="G4" s="121" t="s">
        <v>20</v>
      </c>
      <c r="H4" s="121"/>
      <c r="I4" s="121"/>
      <c r="J4" s="121"/>
      <c r="K4" s="123" t="s">
        <v>161</v>
      </c>
      <c r="L4" s="123" t="s">
        <v>162</v>
      </c>
      <c r="M4" s="123" t="s">
        <v>163</v>
      </c>
      <c r="N4" s="132" t="s">
        <v>164</v>
      </c>
    </row>
    <row r="5" spans="1:16" s="8" customFormat="1" ht="12" customHeight="1">
      <c r="A5" s="121"/>
      <c r="B5" s="121"/>
      <c r="C5" s="121"/>
      <c r="D5" s="149"/>
      <c r="E5" s="129"/>
      <c r="F5" s="121"/>
      <c r="G5" s="123" t="s">
        <v>31</v>
      </c>
      <c r="H5" s="123" t="s">
        <v>34</v>
      </c>
      <c r="I5" s="123" t="s">
        <v>35</v>
      </c>
      <c r="J5" s="123" t="s">
        <v>52</v>
      </c>
      <c r="K5" s="123"/>
      <c r="L5" s="123"/>
      <c r="M5" s="123"/>
      <c r="N5" s="147"/>
    </row>
    <row r="6" spans="1:16" s="8" customFormat="1" ht="26.25" customHeight="1">
      <c r="A6" s="23" t="s">
        <v>8</v>
      </c>
      <c r="B6" s="23" t="s">
        <v>24</v>
      </c>
      <c r="C6" s="23" t="s">
        <v>21</v>
      </c>
      <c r="D6" s="133"/>
      <c r="E6" s="129"/>
      <c r="F6" s="121"/>
      <c r="G6" s="123"/>
      <c r="H6" s="123"/>
      <c r="I6" s="123"/>
      <c r="J6" s="123"/>
      <c r="K6" s="123"/>
      <c r="L6" s="123"/>
      <c r="M6" s="123"/>
      <c r="N6" s="148"/>
      <c r="P6" s="9"/>
    </row>
    <row r="7" spans="1:16" ht="12" customHeight="1">
      <c r="A7" s="26" t="s">
        <v>19</v>
      </c>
      <c r="B7" s="26" t="s">
        <v>19</v>
      </c>
      <c r="C7" s="26" t="s">
        <v>19</v>
      </c>
      <c r="D7" s="26"/>
      <c r="E7" s="20" t="s">
        <v>19</v>
      </c>
      <c r="F7" s="20">
        <v>1</v>
      </c>
      <c r="G7" s="20">
        <f>F7+1</f>
        <v>2</v>
      </c>
      <c r="H7" s="20">
        <v>3</v>
      </c>
      <c r="I7" s="20">
        <f>H7+1</f>
        <v>4</v>
      </c>
      <c r="J7" s="20">
        <v>5</v>
      </c>
      <c r="K7" s="20">
        <f>J7+1</f>
        <v>6</v>
      </c>
      <c r="L7" s="20">
        <v>7</v>
      </c>
      <c r="M7" s="20">
        <v>8</v>
      </c>
      <c r="N7" s="20">
        <v>9</v>
      </c>
    </row>
    <row r="8" spans="1:16" s="1" customFormat="1">
      <c r="A8" s="77"/>
      <c r="B8" s="77"/>
      <c r="C8" s="77"/>
      <c r="D8" s="77"/>
      <c r="E8" s="78" t="s">
        <v>4</v>
      </c>
      <c r="F8" s="73">
        <v>170000</v>
      </c>
      <c r="G8" s="73">
        <v>170000</v>
      </c>
      <c r="H8" s="73">
        <v>150000</v>
      </c>
      <c r="I8" s="74">
        <v>20000</v>
      </c>
      <c r="J8" s="72">
        <v>0</v>
      </c>
      <c r="K8" s="73">
        <v>0</v>
      </c>
      <c r="L8" s="74">
        <v>0</v>
      </c>
      <c r="M8" s="72">
        <v>0</v>
      </c>
      <c r="N8" s="74">
        <v>0</v>
      </c>
    </row>
    <row r="9" spans="1:16">
      <c r="A9" s="77"/>
      <c r="B9" s="77"/>
      <c r="C9" s="77"/>
      <c r="D9" s="77" t="s">
        <v>248</v>
      </c>
      <c r="E9" s="78" t="s">
        <v>249</v>
      </c>
      <c r="F9" s="73">
        <v>170000</v>
      </c>
      <c r="G9" s="73">
        <v>170000</v>
      </c>
      <c r="H9" s="73">
        <v>150000</v>
      </c>
      <c r="I9" s="74">
        <v>20000</v>
      </c>
      <c r="J9" s="72">
        <v>0</v>
      </c>
      <c r="K9" s="73">
        <v>0</v>
      </c>
      <c r="L9" s="74">
        <v>0</v>
      </c>
      <c r="M9" s="72">
        <v>0</v>
      </c>
      <c r="N9" s="74">
        <v>0</v>
      </c>
      <c r="O9" s="1"/>
    </row>
    <row r="10" spans="1:16">
      <c r="A10" s="77"/>
      <c r="B10" s="77"/>
      <c r="C10" s="77"/>
      <c r="D10" s="77" t="s">
        <v>250</v>
      </c>
      <c r="E10" s="78" t="s">
        <v>251</v>
      </c>
      <c r="F10" s="73">
        <v>170000</v>
      </c>
      <c r="G10" s="73">
        <v>170000</v>
      </c>
      <c r="H10" s="73">
        <v>150000</v>
      </c>
      <c r="I10" s="74">
        <v>20000</v>
      </c>
      <c r="J10" s="72">
        <v>0</v>
      </c>
      <c r="K10" s="73">
        <v>0</v>
      </c>
      <c r="L10" s="74">
        <v>0</v>
      </c>
      <c r="M10" s="72">
        <v>0</v>
      </c>
      <c r="N10" s="74">
        <v>0</v>
      </c>
      <c r="O10" s="1"/>
    </row>
    <row r="11" spans="1:16">
      <c r="A11" s="77" t="s">
        <v>252</v>
      </c>
      <c r="B11" s="77"/>
      <c r="C11" s="77"/>
      <c r="D11" s="77"/>
      <c r="E11" s="78" t="s">
        <v>253</v>
      </c>
      <c r="F11" s="73">
        <v>170000</v>
      </c>
      <c r="G11" s="73">
        <v>170000</v>
      </c>
      <c r="H11" s="73">
        <v>150000</v>
      </c>
      <c r="I11" s="74">
        <v>20000</v>
      </c>
      <c r="J11" s="72">
        <v>0</v>
      </c>
      <c r="K11" s="73">
        <v>0</v>
      </c>
      <c r="L11" s="74">
        <v>0</v>
      </c>
      <c r="M11" s="72">
        <v>0</v>
      </c>
      <c r="N11" s="74">
        <v>0</v>
      </c>
      <c r="O11" s="1"/>
    </row>
    <row r="12" spans="1:16" ht="22.5">
      <c r="A12" s="77"/>
      <c r="B12" s="77" t="s">
        <v>254</v>
      </c>
      <c r="C12" s="77"/>
      <c r="D12" s="77"/>
      <c r="E12" s="78" t="s">
        <v>255</v>
      </c>
      <c r="F12" s="73">
        <v>170000</v>
      </c>
      <c r="G12" s="73">
        <v>170000</v>
      </c>
      <c r="H12" s="73">
        <v>150000</v>
      </c>
      <c r="I12" s="74">
        <v>20000</v>
      </c>
      <c r="J12" s="72">
        <v>0</v>
      </c>
      <c r="K12" s="73">
        <v>0</v>
      </c>
      <c r="L12" s="74">
        <v>0</v>
      </c>
      <c r="M12" s="72">
        <v>0</v>
      </c>
      <c r="N12" s="74">
        <v>0</v>
      </c>
      <c r="O12" s="1"/>
    </row>
    <row r="13" spans="1:16" ht="22.5">
      <c r="A13" s="77" t="s">
        <v>256</v>
      </c>
      <c r="B13" s="77" t="s">
        <v>257</v>
      </c>
      <c r="C13" s="77" t="s">
        <v>258</v>
      </c>
      <c r="D13" s="77" t="s">
        <v>259</v>
      </c>
      <c r="E13" s="78" t="s">
        <v>260</v>
      </c>
      <c r="F13" s="73">
        <v>170000</v>
      </c>
      <c r="G13" s="73">
        <v>170000</v>
      </c>
      <c r="H13" s="73">
        <v>150000</v>
      </c>
      <c r="I13" s="74">
        <v>20000</v>
      </c>
      <c r="J13" s="72">
        <v>0</v>
      </c>
      <c r="K13" s="73">
        <v>0</v>
      </c>
      <c r="L13" s="74">
        <v>0</v>
      </c>
      <c r="M13" s="72">
        <v>0</v>
      </c>
      <c r="N13" s="74">
        <v>0</v>
      </c>
      <c r="O13" s="1"/>
    </row>
    <row r="14" spans="1:16" ht="9.75" customHeight="1">
      <c r="F14" s="1"/>
      <c r="I14" s="1"/>
      <c r="M14" s="1"/>
    </row>
    <row r="15" spans="1:16" ht="9.75" customHeight="1">
      <c r="I15" s="1"/>
      <c r="M15" s="1"/>
    </row>
    <row r="16" spans="1:16" ht="9.75" customHeight="1">
      <c r="I16" s="1"/>
      <c r="L16" s="1"/>
      <c r="M16" s="1"/>
      <c r="N16" s="1"/>
    </row>
    <row r="17" spans="9:14" ht="9.75" customHeight="1">
      <c r="I17" s="1"/>
      <c r="J17" s="1"/>
      <c r="M17" s="1"/>
      <c r="N17" s="1"/>
    </row>
    <row r="18" spans="9:14" ht="9.75" customHeight="1">
      <c r="J18" s="1"/>
      <c r="M18" s="1"/>
      <c r="N18" s="1"/>
    </row>
    <row r="19" spans="9:14" ht="9.75" customHeight="1">
      <c r="K19" s="1"/>
      <c r="L19" s="1"/>
      <c r="M19" s="1"/>
    </row>
    <row r="20" spans="9:14" ht="9.75" customHeight="1">
      <c r="L20" s="1"/>
    </row>
  </sheetData>
  <sheetProtection formatCells="0" formatColumns="0" formatRows="0"/>
  <mergeCells count="14">
    <mergeCell ref="I5:I6"/>
    <mergeCell ref="J5:J6"/>
    <mergeCell ref="G4:J4"/>
    <mergeCell ref="A2:N2"/>
    <mergeCell ref="K4:K6"/>
    <mergeCell ref="L4:L6"/>
    <mergeCell ref="M4:M6"/>
    <mergeCell ref="N4:N6"/>
    <mergeCell ref="E4:E6"/>
    <mergeCell ref="F4:F6"/>
    <mergeCell ref="A4:C5"/>
    <mergeCell ref="D4:D6"/>
    <mergeCell ref="G5:G6"/>
    <mergeCell ref="H5:H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7" fitToHeight="1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K18"/>
  <sheetViews>
    <sheetView showGridLines="0" showZeros="0" workbookViewId="0"/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0" width="16.6640625" customWidth="1"/>
    <col min="11" max="11" width="9.1640625" customWidth="1"/>
    <col min="12" max="12" width="16.6640625" customWidth="1"/>
    <col min="13" max="254" width="9.1640625" customWidth="1"/>
  </cols>
  <sheetData>
    <row r="1" spans="1:11" ht="17.25" customHeight="1">
      <c r="J1" s="7" t="s">
        <v>220</v>
      </c>
    </row>
    <row r="2" spans="1:11" ht="56.25" customHeight="1">
      <c r="A2" s="44" t="s">
        <v>226</v>
      </c>
      <c r="B2" s="44"/>
      <c r="C2" s="44"/>
      <c r="D2" s="44"/>
      <c r="E2" s="45"/>
      <c r="F2" s="45"/>
      <c r="G2" s="45"/>
      <c r="H2" s="45"/>
      <c r="I2" s="45"/>
      <c r="J2" s="45"/>
    </row>
    <row r="3" spans="1:11" ht="17.25" customHeight="1">
      <c r="J3" s="7" t="s">
        <v>32</v>
      </c>
    </row>
    <row r="4" spans="1:11" ht="12" customHeight="1">
      <c r="A4" s="121" t="s">
        <v>6</v>
      </c>
      <c r="B4" s="121"/>
      <c r="C4" s="121"/>
      <c r="D4" s="132" t="s">
        <v>51</v>
      </c>
      <c r="E4" s="130" t="s">
        <v>173</v>
      </c>
      <c r="F4" s="132" t="s">
        <v>31</v>
      </c>
      <c r="G4" s="150" t="s">
        <v>132</v>
      </c>
      <c r="H4" s="151"/>
      <c r="I4" s="151"/>
      <c r="J4" s="152"/>
    </row>
    <row r="5" spans="1:11" ht="12" customHeight="1">
      <c r="A5" s="121"/>
      <c r="B5" s="121"/>
      <c r="C5" s="121"/>
      <c r="D5" s="149"/>
      <c r="E5" s="129"/>
      <c r="F5" s="147"/>
      <c r="G5" s="123" t="s">
        <v>227</v>
      </c>
      <c r="H5" s="136" t="s">
        <v>228</v>
      </c>
      <c r="I5" s="123" t="s">
        <v>161</v>
      </c>
      <c r="J5" s="136" t="s">
        <v>229</v>
      </c>
    </row>
    <row r="6" spans="1:11" ht="23.25" customHeight="1">
      <c r="A6" s="23" t="s">
        <v>8</v>
      </c>
      <c r="B6" s="23" t="s">
        <v>24</v>
      </c>
      <c r="C6" s="23" t="s">
        <v>21</v>
      </c>
      <c r="D6" s="133"/>
      <c r="E6" s="129"/>
      <c r="F6" s="148"/>
      <c r="G6" s="121"/>
      <c r="H6" s="136"/>
      <c r="I6" s="121"/>
      <c r="J6" s="136"/>
    </row>
    <row r="7" spans="1:11" ht="10.5" customHeight="1">
      <c r="A7" s="29" t="s">
        <v>19</v>
      </c>
      <c r="B7" s="29" t="s">
        <v>19</v>
      </c>
      <c r="C7" s="29" t="s">
        <v>19</v>
      </c>
      <c r="D7" s="29" t="s">
        <v>47</v>
      </c>
      <c r="E7" s="5" t="s">
        <v>19</v>
      </c>
      <c r="F7" s="6">
        <v>1</v>
      </c>
      <c r="G7" s="21">
        <f>F7+1</f>
        <v>2</v>
      </c>
      <c r="H7" s="21">
        <f>G7+1</f>
        <v>3</v>
      </c>
      <c r="I7" s="21">
        <f>H7+1</f>
        <v>4</v>
      </c>
      <c r="J7" s="21">
        <v>5</v>
      </c>
    </row>
    <row r="8" spans="1:11" s="1" customFormat="1">
      <c r="A8" s="77"/>
      <c r="B8" s="77"/>
      <c r="C8" s="77"/>
      <c r="D8" s="77"/>
      <c r="E8" s="81" t="s">
        <v>4</v>
      </c>
      <c r="F8" s="82">
        <v>240000</v>
      </c>
      <c r="G8" s="80">
        <v>0</v>
      </c>
      <c r="H8" s="80">
        <v>240000</v>
      </c>
      <c r="I8" s="80">
        <v>0</v>
      </c>
      <c r="J8" s="82">
        <v>0</v>
      </c>
    </row>
    <row r="9" spans="1:11">
      <c r="A9" s="77"/>
      <c r="B9" s="77"/>
      <c r="C9" s="77"/>
      <c r="D9" s="77" t="s">
        <v>248</v>
      </c>
      <c r="E9" s="81" t="s">
        <v>249</v>
      </c>
      <c r="F9" s="82">
        <v>240000</v>
      </c>
      <c r="G9" s="80">
        <v>0</v>
      </c>
      <c r="H9" s="80">
        <v>240000</v>
      </c>
      <c r="I9" s="80">
        <v>0</v>
      </c>
      <c r="J9" s="82">
        <v>0</v>
      </c>
      <c r="K9" s="1"/>
    </row>
    <row r="10" spans="1:11">
      <c r="A10" s="77"/>
      <c r="B10" s="77"/>
      <c r="C10" s="77"/>
      <c r="D10" s="77" t="s">
        <v>250</v>
      </c>
      <c r="E10" s="81" t="s">
        <v>251</v>
      </c>
      <c r="F10" s="82">
        <v>240000</v>
      </c>
      <c r="G10" s="80">
        <v>0</v>
      </c>
      <c r="H10" s="80">
        <v>240000</v>
      </c>
      <c r="I10" s="80">
        <v>0</v>
      </c>
      <c r="J10" s="82">
        <v>0</v>
      </c>
    </row>
    <row r="11" spans="1:11">
      <c r="A11" s="77" t="s">
        <v>270</v>
      </c>
      <c r="B11" s="77"/>
      <c r="C11" s="77"/>
      <c r="D11" s="77"/>
      <c r="E11" s="81" t="s">
        <v>271</v>
      </c>
      <c r="F11" s="82">
        <v>240000</v>
      </c>
      <c r="G11" s="80">
        <v>0</v>
      </c>
      <c r="H11" s="80">
        <v>240000</v>
      </c>
      <c r="I11" s="80">
        <v>0</v>
      </c>
      <c r="J11" s="82">
        <v>0</v>
      </c>
    </row>
    <row r="12" spans="1:11">
      <c r="A12" s="77"/>
      <c r="B12" s="77" t="s">
        <v>275</v>
      </c>
      <c r="C12" s="77"/>
      <c r="D12" s="77"/>
      <c r="E12" s="81" t="s">
        <v>276</v>
      </c>
      <c r="F12" s="82">
        <v>240000</v>
      </c>
      <c r="G12" s="80">
        <v>0</v>
      </c>
      <c r="H12" s="80">
        <v>240000</v>
      </c>
      <c r="I12" s="80">
        <v>0</v>
      </c>
      <c r="J12" s="82">
        <v>0</v>
      </c>
    </row>
    <row r="13" spans="1:11">
      <c r="A13" s="77"/>
      <c r="B13" s="77"/>
      <c r="C13" s="77" t="s">
        <v>261</v>
      </c>
      <c r="D13" s="77"/>
      <c r="E13" s="81" t="s">
        <v>278</v>
      </c>
      <c r="F13" s="82">
        <v>240000</v>
      </c>
      <c r="G13" s="80">
        <v>0</v>
      </c>
      <c r="H13" s="80">
        <v>240000</v>
      </c>
      <c r="I13" s="80">
        <v>0</v>
      </c>
      <c r="J13" s="82">
        <v>0</v>
      </c>
    </row>
    <row r="14" spans="1:11">
      <c r="A14" s="77" t="s">
        <v>273</v>
      </c>
      <c r="B14" s="77" t="s">
        <v>277</v>
      </c>
      <c r="C14" s="77" t="s">
        <v>286</v>
      </c>
      <c r="D14" s="77" t="s">
        <v>259</v>
      </c>
      <c r="E14" s="81" t="s">
        <v>287</v>
      </c>
      <c r="F14" s="82">
        <v>240000</v>
      </c>
      <c r="G14" s="80">
        <v>0</v>
      </c>
      <c r="H14" s="80">
        <v>240000</v>
      </c>
      <c r="I14" s="80">
        <v>0</v>
      </c>
      <c r="J14" s="82">
        <v>0</v>
      </c>
    </row>
    <row r="15" spans="1:11" ht="9.75" customHeight="1"/>
    <row r="16" spans="1:11" ht="12.75" customHeight="1"/>
    <row r="17" spans="8:10" ht="9.75" customHeight="1">
      <c r="H17" s="1"/>
    </row>
    <row r="18" spans="8:10" ht="9.75" customHeight="1">
      <c r="J18" s="1"/>
    </row>
  </sheetData>
  <sheetProtection formatCells="0" formatColumns="0" formatRows="0"/>
  <mergeCells count="9">
    <mergeCell ref="J5:J6"/>
    <mergeCell ref="H5:H6"/>
    <mergeCell ref="I5:I6"/>
    <mergeCell ref="G4:J4"/>
    <mergeCell ref="A4:C5"/>
    <mergeCell ref="E4:E6"/>
    <mergeCell ref="F4:F6"/>
    <mergeCell ref="G5:G6"/>
    <mergeCell ref="D4:D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9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28</vt:i4>
      </vt:variant>
    </vt:vector>
  </HeadingPairs>
  <TitlesOfParts>
    <vt:vector size="46" baseType="lpstr">
      <vt:lpstr>封面</vt:lpstr>
      <vt:lpstr>00 单位基本情况表</vt:lpstr>
      <vt:lpstr>01 收支预算总表</vt:lpstr>
      <vt:lpstr>02 支出总表（按资金来源） </vt:lpstr>
      <vt:lpstr>03 支出预算总表（按支出构成）</vt:lpstr>
      <vt:lpstr>04 预算拨款-支出预算总表（按支出构成）</vt:lpstr>
      <vt:lpstr>05 基本支出-工资福利和对个人和家庭补助支出（按预算拨款）</vt:lpstr>
      <vt:lpstr>06 除301和303外的基本支出（按预算拨款）</vt:lpstr>
      <vt:lpstr>07 预算拨款的基本专项支出</vt:lpstr>
      <vt:lpstr>08-1 项目支出预算表（按资金来源）</vt:lpstr>
      <vt:lpstr>08-2 项目支出预算表(按项目类型)</vt:lpstr>
      <vt:lpstr>08-3 项目支出预算表（按经济分类）</vt:lpstr>
      <vt:lpstr>09 非税收入征收计划表</vt:lpstr>
      <vt:lpstr>10 人员基本情况表</vt:lpstr>
      <vt:lpstr>11 公用基本情况表</vt:lpstr>
      <vt:lpstr>12政府性基金预算支出情况表</vt:lpstr>
      <vt:lpstr>13 收入预算总表</vt:lpstr>
      <vt:lpstr>14 财政拨款收支预算总表</vt:lpstr>
      <vt:lpstr>'00 单位基本情况表'!Print_Area</vt:lpstr>
      <vt:lpstr>'01 收支预算总表'!Print_Area</vt:lpstr>
      <vt:lpstr>'02 支出总表（按资金来源） '!Print_Area</vt:lpstr>
      <vt:lpstr>'03 支出预算总表（按支出构成）'!Print_Area</vt:lpstr>
      <vt:lpstr>'04 预算拨款-支出预算总表（按支出构成）'!Print_Area</vt:lpstr>
      <vt:lpstr>'05 基本支出-工资福利和对个人和家庭补助支出（按预算拨款）'!Print_Area</vt:lpstr>
      <vt:lpstr>'06 除301和303外的基本支出（按预算拨款）'!Print_Area</vt:lpstr>
      <vt:lpstr>'07 预算拨款的基本专项支出'!Print_Area</vt:lpstr>
      <vt:lpstr>'08-1 项目支出预算表（按资金来源）'!Print_Area</vt:lpstr>
      <vt:lpstr>'08-2 项目支出预算表(按项目类型)'!Print_Area</vt:lpstr>
      <vt:lpstr>'08-3 项目支出预算表（按经济分类）'!Print_Area</vt:lpstr>
      <vt:lpstr>'09 非税收入征收计划表'!Print_Area</vt:lpstr>
      <vt:lpstr>'10 人员基本情况表'!Print_Area</vt:lpstr>
      <vt:lpstr>'11 公用基本情况表'!Print_Area</vt:lpstr>
      <vt:lpstr>'00 单位基本情况表'!Print_Titles</vt:lpstr>
      <vt:lpstr>'01 收支预算总表'!Print_Titles</vt:lpstr>
      <vt:lpstr>'02 支出总表（按资金来源） '!Print_Titles</vt:lpstr>
      <vt:lpstr>'03 支出预算总表（按支出构成）'!Print_Titles</vt:lpstr>
      <vt:lpstr>'04 预算拨款-支出预算总表（按支出构成）'!Print_Titles</vt:lpstr>
      <vt:lpstr>'05 基本支出-工资福利和对个人和家庭补助支出（按预算拨款）'!Print_Titles</vt:lpstr>
      <vt:lpstr>'06 除301和303外的基本支出（按预算拨款）'!Print_Titles</vt:lpstr>
      <vt:lpstr>'07 预算拨款的基本专项支出'!Print_Titles</vt:lpstr>
      <vt:lpstr>'08-1 项目支出预算表（按资金来源）'!Print_Titles</vt:lpstr>
      <vt:lpstr>'08-2 项目支出预算表(按项目类型)'!Print_Titles</vt:lpstr>
      <vt:lpstr>'08-3 项目支出预算表（按经济分类）'!Print_Titles</vt:lpstr>
      <vt:lpstr>'09 非税收入征收计划表'!Print_Titles</vt:lpstr>
      <vt:lpstr>'10 人员基本情况表'!Print_Titles</vt:lpstr>
      <vt:lpstr>'11 公用基本情况表'!Print_Titles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2018-05-14T08:29:00Z</cp:lastPrinted>
  <dcterms:created xsi:type="dcterms:W3CDTF">2014-09-25T02:52:32Z</dcterms:created>
  <dcterms:modified xsi:type="dcterms:W3CDTF">2018-05-15T03:29:14Z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8062078</vt:i4>
  </property>
</Properties>
</file>