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20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70" tabRatio="899" activeTab="4"/>
  </bookViews>
  <sheets>
    <sheet name="封面" sheetId="1" r:id="rId1"/>
    <sheet name="00 单位基本情况表" sheetId="2" r:id="rId2"/>
    <sheet name="收支总体情况表" sheetId="3" r:id="rId3"/>
    <sheet name="01 收支预算总表" sheetId="4" r:id="rId4"/>
    <sheet name="财政拨款收支预算总表" sheetId="5" r:id="rId5"/>
    <sheet name="收入总体情况表" sheetId="6" r:id="rId6"/>
    <sheet name="02 支出总表（按资金来源） " sheetId="7" r:id="rId7"/>
    <sheet name="03 支出预算总表（按支出构成）" sheetId="8" r:id="rId8"/>
    <sheet name="04 预算拨款-支出预算总表（按支出构成）" sheetId="9" r:id="rId9"/>
    <sheet name="05 基本支出-工资福利和对个人和家庭补助支出（按预算拨款）" sheetId="10" r:id="rId10"/>
    <sheet name="06 除301和303外的基本支出（按预算拨款）" sheetId="11" r:id="rId11"/>
    <sheet name="07 预算拨款的基本专项支出" sheetId="12" r:id="rId12"/>
    <sheet name="08-1 项目支出预算表（按资金来源）" sheetId="13" r:id="rId13"/>
    <sheet name="08-2 项目支出预算表(按项目类型)" sheetId="14" r:id="rId14"/>
    <sheet name="08-3 项目支出预算表（按经济分类）" sheetId="15" r:id="rId15"/>
    <sheet name="09 非税收入征收计划表" sheetId="16" r:id="rId16"/>
    <sheet name="10 人员基本情况表" sheetId="17" r:id="rId17"/>
    <sheet name="11 公用基本情况表" sheetId="18" r:id="rId18"/>
    <sheet name="政府性基金预算支出情况表" sheetId="19" r:id="rId19"/>
    <sheet name="一般公共预算“三公”经费支出情况表" sheetId="20" r:id="rId20"/>
  </sheets>
  <definedNames>
    <definedName name="_xlnm.Print_Area" localSheetId="1">'00 单位基本情况表'!$A$1:$D$9</definedName>
    <definedName name="_xlnm.Print_Titles" localSheetId="1">'00 单位基本情况表'!$1:8</definedName>
    <definedName name="_xlnm.Print_Area" localSheetId="3">'01 收支预算总表'!$A$1:$F$39</definedName>
    <definedName name="_xlnm.Print_Titles" localSheetId="3">'01 收支预算总表'!$1:5</definedName>
    <definedName name="_xlnm.Print_Area" localSheetId="6">'02 支出总表（按资金来源） '!$A$1:$O$25</definedName>
    <definedName name="_xlnm.Print_Titles" localSheetId="6">'02 支出总表（按资金来源） '!$1:7</definedName>
    <definedName name="_xlnm.Print_Area" localSheetId="7">'03 支出预算总表（按支出构成）'!$A$1:$P$24</definedName>
    <definedName name="_xlnm.Print_Titles" localSheetId="7">'03 支出预算总表（按支出构成）'!$1:6</definedName>
    <definedName name="_xlnm.Print_Area" localSheetId="8">'04 预算拨款-支出预算总表（按支出构成）'!$A$1:$O$26</definedName>
    <definedName name="_xlnm.Print_Titles" localSheetId="8">'04 预算拨款-支出预算总表（按支出构成）'!$1:8</definedName>
    <definedName name="_xlnm.Print_Area" localSheetId="9">'05 基本支出-工资福利和对个人和家庭补助支出（按预算拨款）'!$A$1:$S$23</definedName>
    <definedName name="_xlnm.Print_Titles" localSheetId="9">'05 基本支出-工资福利和对个人和家庭补助支出（按预算拨款）'!$1:6</definedName>
    <definedName name="_xlnm.Print_Area" localSheetId="10">'06 除301和303外的基本支出（按预算拨款）'!$A$1:$N$13</definedName>
    <definedName name="_xlnm.Print_Titles" localSheetId="10">'06 除301和303外的基本支出（按预算拨款）'!$1:7</definedName>
    <definedName name="_xlnm.Print_Area" localSheetId="11">'07 预算拨款的基本专项支出'!$A$1:$J$14</definedName>
    <definedName name="_xlnm.Print_Titles" localSheetId="11">'07 预算拨款的基本专项支出'!$1:7</definedName>
    <definedName name="_xlnm.Print_Area" localSheetId="12">'08-1 项目支出预算表（按资金来源）'!$A$1:$Q$15</definedName>
    <definedName name="_xlnm.Print_Titles" localSheetId="12">'08-1 项目支出预算表（按资金来源）'!$1:8</definedName>
    <definedName name="_xlnm.Print_Area" localSheetId="13">'08-2 项目支出预算表(按项目类型)'!$A$1:$L$14</definedName>
    <definedName name="_xlnm.Print_Titles" localSheetId="13">'08-2 项目支出预算表(按项目类型)'!$1:7</definedName>
    <definedName name="_xlnm.Print_Area" localSheetId="14">'08-3 项目支出预算表（按经济分类）'!$A$1:$J$11</definedName>
    <definedName name="_xlnm.Print_Titles" localSheetId="14">'08-3 项目支出预算表（按经济分类）'!$1:7</definedName>
    <definedName name="_xlnm.Print_Area" localSheetId="15">'09 非税收入征收计划表'!$A$1:$V$7</definedName>
    <definedName name="_xlnm.Print_Titles" localSheetId="15">'09 非税收入征收计划表'!$1:7</definedName>
    <definedName name="_xlnm.Print_Area" localSheetId="16">'10 人员基本情况表'!$A$1:$X$10</definedName>
    <definedName name="_xlnm.Print_Titles" localSheetId="16">'10 人员基本情况表'!$1:8</definedName>
    <definedName name="_xlnm.Print_Area" localSheetId="17">'11 公用基本情况表'!$A$1:$L$10</definedName>
    <definedName name="_xlnm.Print_Titles" localSheetId="17">'11 公用基本情况表'!$1:8</definedName>
  </definedNames>
  <calcPr calcId="144525"/>
  <extLst/>
</workbook>
</file>

<file path=xl/sharedStrings.xml><?xml version="1.0" encoding="utf-8"?>
<sst xmlns="http://schemas.openxmlformats.org/spreadsheetml/2006/main" count="312">
  <si>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</si>
  <si>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</si>
  <si>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</si>
  <si>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</si>
  <si>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</si>
  <si>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</si>
  <si>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</si>
  <si>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</si>
  <si>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</si>
  <si>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</si>
  <si>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192002</t>
  </si>
  <si>
    <t>陆丰市甲东镇人民政府</t>
  </si>
  <si>
    <t>陆丰市甲东人民政府</t>
  </si>
  <si>
    <t>表1</t>
  </si>
  <si>
    <r>
      <rPr>
        <b/>
        <sz val="18"/>
        <color indexed="8"/>
        <rFont val="宋体"/>
        <charset val="134"/>
      </rPr>
      <t>收支总体情况表</t>
    </r>
  </si>
  <si>
    <t>单位名称：陆丰市甲东镇人民政府</t>
  </si>
  <si>
    <r>
      <rPr>
        <sz val="11"/>
        <color indexed="8"/>
        <rFont val="宋体"/>
        <charset val="134"/>
      </rPr>
      <t>单位：万元</t>
    </r>
  </si>
  <si>
    <r>
      <rPr>
        <sz val="11"/>
        <color indexed="8"/>
        <rFont val="宋体"/>
        <charset val="134"/>
      </rPr>
      <t>收入</t>
    </r>
  </si>
  <si>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</si>
  <si>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目</t>
    </r>
  </si>
  <si>
    <r>
      <rPr>
        <sz val="11"/>
        <color indexed="8"/>
        <rFont val="Times New Roman"/>
        <charset val="134"/>
      </rPr>
      <t>2016</t>
    </r>
    <r>
      <rPr>
        <sz val="11"/>
        <color indexed="8"/>
        <rFont val="宋体"/>
        <charset val="134"/>
      </rPr>
      <t>年预算</t>
    </r>
  </si>
  <si>
    <r>
      <rPr>
        <sz val="11"/>
        <color indexed="8"/>
        <rFont val="宋体"/>
        <charset val="134"/>
      </rPr>
      <t>一、财政拨款</t>
    </r>
  </si>
  <si>
    <r>
      <rPr>
        <sz val="11"/>
        <color indexed="8"/>
        <rFont val="宋体"/>
        <charset val="134"/>
      </rPr>
      <t>一、基本支出</t>
    </r>
  </si>
  <si>
    <r>
      <rPr>
        <sz val="11"/>
        <color indexed="8"/>
        <rFont val="宋体"/>
        <charset val="134"/>
      </rPr>
      <t>二、财政专户拨款</t>
    </r>
  </si>
  <si>
    <r>
      <rPr>
        <sz val="11"/>
        <color indexed="8"/>
        <rFont val="宋体"/>
        <charset val="134"/>
      </rPr>
      <t>二、项目支出</t>
    </r>
  </si>
  <si>
    <r>
      <rPr>
        <sz val="11"/>
        <color indexed="8"/>
        <rFont val="宋体"/>
        <charset val="134"/>
      </rPr>
      <t>三、其他资金拨款</t>
    </r>
  </si>
  <si>
    <r>
      <rPr>
        <sz val="11"/>
        <color indexed="8"/>
        <rFont val="宋体"/>
        <charset val="134"/>
      </rPr>
      <t>三、事业单位经营支出</t>
    </r>
  </si>
  <si>
    <r>
      <rPr>
        <sz val="11"/>
        <color indexed="8"/>
        <rFont val="宋体"/>
        <charset val="134"/>
      </rPr>
      <t>本年收入合计</t>
    </r>
  </si>
  <si>
    <r>
      <rPr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</si>
  <si>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四、上级补助收入</t>
    </r>
  </si>
  <si>
    <r>
      <rPr>
        <sz val="11"/>
        <color indexed="8"/>
        <rFont val="宋体"/>
        <charset val="134"/>
      </rPr>
      <t>四、对附属单位补助支出</t>
    </r>
  </si>
  <si>
    <r>
      <rPr>
        <sz val="11"/>
        <color indexed="8"/>
        <rFont val="宋体"/>
        <charset val="134"/>
      </rPr>
      <t>五、附属单位上缴收入</t>
    </r>
  </si>
  <si>
    <r>
      <rPr>
        <sz val="11"/>
        <color indexed="8"/>
        <rFont val="宋体"/>
        <charset val="134"/>
      </rPr>
      <t>五、上缴上级支出</t>
    </r>
  </si>
  <si>
    <r>
      <rPr>
        <sz val="11"/>
        <color indexed="8"/>
        <rFont val="宋体"/>
        <charset val="134"/>
      </rPr>
      <t>六、用事业基金弥补收支总额</t>
    </r>
  </si>
  <si>
    <r>
      <rPr>
        <sz val="11"/>
        <color indexed="8"/>
        <rFont val="宋体"/>
        <charset val="134"/>
      </rPr>
      <t>六、结转下年</t>
    </r>
  </si>
  <si>
    <r>
      <rPr>
        <sz val="11"/>
        <color indexed="8"/>
        <rFont val="宋体"/>
        <charset val="134"/>
      </rPr>
      <t>收入总计</t>
    </r>
  </si>
  <si>
    <r>
      <rPr>
        <sz val="11"/>
        <color indexed="8"/>
        <rFont val="宋体"/>
        <charset val="134"/>
      </rPr>
      <t>支出总计</t>
    </r>
  </si>
  <si>
    <r>
      <rPr>
        <sz val="11"/>
        <color indexed="8"/>
        <rFont val="宋体"/>
        <charset val="134"/>
      </rPr>
      <t>注：财政拨款收支情况包括一般公共预算、政府性基金预算、国有资本经营预算拨款收支情况</t>
    </r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</si>
  <si>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</si>
  <si>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</si>
  <si>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</si>
  <si>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</si>
  <si>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</si>
  <si>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</si>
  <si>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</si>
  <si>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</si>
  <si>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</si>
  <si>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</si>
  <si>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</si>
  <si>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</si>
  <si>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</si>
  <si>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</si>
  <si>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</si>
  <si>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</si>
  <si>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</si>
  <si>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</si>
  <si>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</si>
  <si>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</si>
  <si>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</si>
  <si>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</si>
  <si>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</si>
  <si>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</si>
  <si>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</si>
  <si>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</si>
  <si>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</si>
  <si>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</si>
  <si>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</si>
  <si>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</si>
  <si>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</si>
  <si>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</si>
  <si>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</si>
  <si>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</si>
  <si>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</si>
  <si>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</si>
  <si>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</si>
  <si>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</si>
  <si>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</si>
  <si>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</si>
  <si>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</si>
  <si>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</si>
  <si>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</si>
  <si>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</si>
  <si>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</si>
  <si>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</si>
  <si>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</si>
  <si>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</si>
  <si>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</si>
  <si>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</si>
  <si>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</si>
  <si>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</si>
  <si>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</si>
  <si>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</si>
  <si>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</si>
  <si>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</si>
  <si>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</si>
  <si>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</si>
  <si>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</si>
  <si>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</si>
  <si>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</si>
  <si>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</si>
  <si>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</si>
  <si>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</si>
  <si>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</si>
  <si>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</si>
  <si>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</si>
  <si>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</si>
  <si>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</si>
  <si>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</si>
  <si>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</si>
  <si>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</si>
  <si>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</si>
  <si>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</si>
  <si>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</si>
  <si>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</si>
  <si>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</si>
  <si>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财政拨款收支预算总表</t>
  </si>
  <si>
    <t>表2</t>
  </si>
  <si>
    <r>
      <rPr>
        <b/>
        <sz val="16"/>
        <color indexed="8"/>
        <rFont val="宋体"/>
        <charset val="134"/>
      </rPr>
      <t>收入总体情况表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</si>
  <si>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一般公共预算拨款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</si>
  <si>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基金预算拨款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</si>
  <si>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教育收费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</si>
  <si>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其他财政收入拨款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</si>
  <si>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事业收入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</si>
  <si>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事业单位经营收入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</si>
  <si>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其他收入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</si>
  <si>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</si>
  <si>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总</t>
    </r>
    <r>
      <rPr>
        <sz val="11"/>
        <color indexed="8"/>
        <rFont val="Times New Roman"/>
        <charset val="134"/>
      </rPr>
      <t xml:space="preserve">   </t>
    </r>
    <r>
      <rPr>
        <sz val="11"/>
        <color indexed="8"/>
        <rFont val="宋体"/>
        <charset val="134"/>
      </rPr>
      <t>计</t>
    </r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</si>
  <si>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</si>
  <si>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</si>
  <si>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</si>
  <si>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</si>
  <si>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</si>
  <si>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</si>
  <si>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</si>
  <si>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</si>
  <si>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</si>
  <si>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</si>
  <si>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</si>
  <si>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</si>
  <si>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</si>
  <si>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</si>
  <si>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</si>
  <si>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</si>
  <si>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</si>
  <si>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</si>
  <si>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</si>
  <si>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192</t>
  </si>
  <si>
    <t>陆丰市甲东镇</t>
  </si>
  <si>
    <t xml:space="preserve">  192002</t>
  </si>
  <si>
    <t xml:space="preserve">  陆丰市甲东镇人民政府</t>
  </si>
  <si>
    <t>201</t>
  </si>
  <si>
    <t xml:space="preserve">    一般公共服务支出</t>
  </si>
  <si>
    <t>03</t>
  </si>
  <si>
    <t xml:space="preserve">      政府办公厅（室）及相关机构事务</t>
  </si>
  <si>
    <t xml:space="preserve">  201</t>
  </si>
  <si>
    <t xml:space="preserve">  03</t>
  </si>
  <si>
    <t>01</t>
  </si>
  <si>
    <t xml:space="preserve">    </t>
  </si>
  <si>
    <t xml:space="preserve">        行政运行（政府办公厅（室）及相关机构事务）</t>
  </si>
  <si>
    <t>99</t>
  </si>
  <si>
    <t xml:space="preserve">        其他政府办公厅（室）及相关机构事务支出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</si>
  <si>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</si>
  <si>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</si>
  <si>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</si>
  <si>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</si>
  <si>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</si>
  <si>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</si>
  <si>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</si>
  <si>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</si>
  <si>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</si>
  <si>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</si>
  <si>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</si>
  <si>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</si>
  <si>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07</t>
  </si>
  <si>
    <t xml:space="preserve">      计划生育事务</t>
  </si>
  <si>
    <t xml:space="preserve">  07</t>
  </si>
  <si>
    <t xml:space="preserve">        其他计划生育事务支出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</si>
  <si>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</si>
  <si>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</si>
  <si>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</si>
  <si>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</si>
  <si>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</si>
  <si>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</si>
  <si>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</si>
  <si>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</si>
  <si>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</si>
  <si>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</si>
  <si>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</si>
  <si>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</si>
  <si>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</si>
  <si>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</si>
  <si>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</si>
  <si>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</si>
  <si>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</si>
  <si>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</si>
  <si>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</si>
  <si>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</si>
  <si>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</si>
  <si>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</si>
  <si>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</si>
  <si>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</si>
  <si>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</si>
  <si>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</si>
  <si>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</si>
  <si>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</si>
  <si>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</si>
  <si>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</si>
  <si>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</si>
  <si>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</si>
  <si>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</si>
  <si>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</si>
  <si>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</si>
  <si>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</si>
  <si>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</si>
  <si>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</si>
  <si>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</si>
  <si>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</si>
  <si>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</si>
  <si>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</si>
  <si>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</si>
  <si>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</si>
  <si>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</si>
  <si>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</si>
  <si>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</si>
  <si>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</si>
  <si>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</si>
  <si>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</si>
  <si>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</si>
  <si>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</si>
  <si>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 xml:space="preserve">  99</t>
  </si>
  <si>
    <t xml:space="preserve">          计生困难补助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</si>
  <si>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</si>
  <si>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</si>
  <si>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</si>
  <si>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</si>
  <si>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</si>
  <si>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</si>
  <si>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 xml:space="preserve">          薄弱镇财力补助</t>
  </si>
  <si>
    <t>其他项目支出</t>
  </si>
  <si>
    <t>预算08-2表</t>
  </si>
  <si>
    <t>项目支出预算表（按项目类型）</t>
  </si>
  <si>
    <t>民生政策性支出</t>
  </si>
  <si>
    <t>经常性业务支出</t>
  </si>
  <si>
    <t>财政投资性项目支出</t>
  </si>
  <si>
    <t>偿债支出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</si>
  <si>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</si>
  <si>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</si>
  <si>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</si>
  <si>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</si>
  <si>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</si>
  <si>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</si>
  <si>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 xml:space="preserve">    薄弱镇财力补助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</si>
  <si>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</si>
  <si>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</si>
  <si>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</si>
  <si>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</si>
  <si>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</si>
  <si>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</si>
  <si>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</si>
  <si>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</si>
  <si>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</si>
  <si>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</si>
  <si>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</si>
  <si>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</si>
  <si>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</si>
  <si>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</si>
  <si>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</si>
  <si>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</si>
  <si>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</si>
  <si>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</si>
  <si>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</si>
  <si>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</si>
  <si>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</si>
  <si>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</si>
  <si>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</si>
  <si>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</si>
  <si>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</si>
  <si>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</si>
  <si>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</si>
  <si>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</si>
  <si>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</si>
  <si>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</si>
  <si>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</si>
  <si>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</si>
  <si>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</si>
  <si>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</si>
  <si>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</si>
  <si>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</si>
  <si>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</si>
  <si>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</si>
  <si>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</si>
  <si>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</si>
  <si>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</si>
  <si>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</si>
  <si>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</si>
  <si>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</si>
  <si>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t>表9</t>
  </si>
  <si>
    <r>
      <rPr>
        <b/>
        <sz val="16"/>
        <color indexed="8"/>
        <rFont val="Times New Roman"/>
        <charset val="134"/>
      </rPr>
      <t>2016</t>
    </r>
    <r>
      <rPr>
        <b/>
        <sz val="16"/>
        <color indexed="8"/>
        <rFont val="宋体"/>
        <charset val="134"/>
      </rPr>
      <t>年政府性基金预算支出情况表</t>
    </r>
  </si>
  <si>
    <t>单位：万元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</si>
  <si>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</si>
  <si>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</si>
  <si>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</si>
  <si>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</si>
  <si>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r>
      <rPr>
        <b/>
        <sz val="16"/>
        <color indexed="8"/>
        <rFont val="Times New Roman"/>
        <charset val="134"/>
      </rPr>
      <t>2016</t>
    </r>
    <r>
      <rPr>
        <b/>
        <sz val="16"/>
        <color indexed="8"/>
        <rFont val="SimSun"/>
        <charset val="134"/>
      </rPr>
      <t>年部门预算单位</t>
    </r>
    <r>
      <rPr>
        <b/>
        <sz val="16"/>
        <color indexed="8"/>
        <rFont val="Times New Roman"/>
        <charset val="134"/>
      </rPr>
      <t>“</t>
    </r>
    <r>
      <rPr>
        <b/>
        <sz val="16"/>
        <color indexed="8"/>
        <rFont val="SimSun"/>
        <charset val="134"/>
      </rPr>
      <t>三公经费</t>
    </r>
    <r>
      <rPr>
        <b/>
        <sz val="16"/>
        <color indexed="8"/>
        <rFont val="Times New Roman"/>
        <charset val="134"/>
      </rPr>
      <t>”</t>
    </r>
    <r>
      <rPr>
        <b/>
        <sz val="16"/>
        <color indexed="8"/>
        <rFont val="SimSun"/>
        <charset val="134"/>
      </rPr>
      <t>支出预算表</t>
    </r>
  </si>
  <si>
    <t>填报单位:陆丰市甲东镇人民政府</t>
  </si>
  <si>
    <t>公务用车费</t>
  </si>
  <si>
    <t>因公出国(境)费用</t>
  </si>
  <si>
    <t>公务接待费</t>
  </si>
  <si>
    <t>与上年情况比较</t>
  </si>
  <si>
    <t>其      中</t>
  </si>
  <si>
    <t>公务用车购置</t>
  </si>
  <si>
    <t>与上年持平</t>
  </si>
</sst>
</file>

<file path=xl/styles.xml><?xml version="1.0" encoding="utf-8"?>
<styleSheet xmlns="http://schemas.openxmlformats.org/spreadsheetml/2006/main">
  <numFmts count="9">
    <numFmt numFmtId="176" formatCode="#,##0_ "/>
    <numFmt numFmtId="177" formatCode="#,##0.00_ "/>
    <numFmt numFmtId="178" formatCode="0.00_ ;[Red]\-0.0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#,##0_ ;[Red]\-#,##0\ "/>
    <numFmt numFmtId="180" formatCode="#,##0.00_ ;[Red]\-#,##0.00\ "/>
  </numFmts>
  <fonts count="45">
    <font>
      <sz val="9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Times New Roman"/>
      <charset val="134"/>
    </font>
    <font>
      <sz val="10"/>
      <color indexed="8"/>
      <name val="SimSun"/>
      <charset val="134"/>
    </font>
    <font>
      <sz val="9"/>
      <color indexed="8"/>
      <name val="SimSun"/>
      <charset val="134"/>
    </font>
    <font>
      <b/>
      <sz val="10"/>
      <color indexed="8"/>
      <name val="SimSu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color indexed="8"/>
      <name val="Times New Roman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6"/>
      <color indexed="8"/>
      <name val="SimSun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3" fillId="11" borderId="20" applyNumberFormat="0" applyAlignment="0" applyProtection="0">
      <alignment vertical="center"/>
    </xf>
    <xf numFmtId="0" fontId="37" fillId="11" borderId="18" applyNumberFormat="0" applyAlignment="0" applyProtection="0">
      <alignment vertical="center"/>
    </xf>
    <xf numFmtId="0" fontId="38" fillId="14" borderId="22" applyNumberFormat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4" xfId="0" applyFont="1" applyBorder="1" applyAlignme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7" fontId="0" fillId="0" borderId="7" xfId="0" applyNumberFormat="1" applyFont="1" applyFill="1" applyBorder="1" applyAlignment="1" applyProtection="1">
      <alignment horizontal="right" vertical="center" wrapText="1"/>
    </xf>
    <xf numFmtId="177" fontId="0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2" xfId="0" applyNumberForma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center" vertical="center" wrapText="1"/>
    </xf>
    <xf numFmtId="179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9" xfId="0" applyNumberFormat="1" applyFill="1" applyBorder="1" applyAlignment="1" applyProtection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NumberFormat="1" applyFill="1" applyBorder="1" applyAlignment="1" applyProtection="1">
      <alignment vertical="center" wrapText="1"/>
    </xf>
    <xf numFmtId="179" fontId="0" fillId="0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176" fontId="0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4" xfId="0" applyNumberFormat="1" applyFill="1" applyBorder="1">
      <alignment vertical="center"/>
    </xf>
    <xf numFmtId="0" fontId="10" fillId="0" borderId="0" xfId="0" applyFont="1" applyAlignment="1">
      <alignment horizontal="centerContinuous" vertical="center"/>
    </xf>
    <xf numFmtId="0" fontId="0" fillId="0" borderId="6" xfId="0" applyFill="1" applyBorder="1" applyAlignment="1">
      <alignment horizontal="center" vertical="center"/>
    </xf>
    <xf numFmtId="49" fontId="0" fillId="0" borderId="9" xfId="0" applyNumberFormat="1" applyFont="1" applyFill="1" applyBorder="1" applyAlignment="1" applyProtection="1">
      <alignment horizontal="left" vertical="center" wrapText="1"/>
    </xf>
    <xf numFmtId="180" fontId="0" fillId="0" borderId="7" xfId="0" applyNumberFormat="1" applyFont="1" applyFill="1" applyBorder="1" applyAlignment="1" applyProtection="1">
      <alignment horizontal="right" vertical="center"/>
    </xf>
    <xf numFmtId="180" fontId="0" fillId="0" borderId="4" xfId="0" applyNumberFormat="1" applyFont="1" applyFill="1" applyBorder="1" applyAlignment="1" applyProtection="1">
      <alignment horizontal="right" vertical="center"/>
    </xf>
    <xf numFmtId="180" fontId="0" fillId="0" borderId="1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>
      <alignment horizontal="centerContinuous" vertical="center"/>
    </xf>
    <xf numFmtId="0" fontId="0" fillId="0" borderId="11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/>
    </xf>
    <xf numFmtId="180" fontId="0" fillId="0" borderId="9" xfId="0" applyNumberFormat="1" applyFont="1" applyFill="1" applyBorder="1" applyAlignment="1" applyProtection="1">
      <alignment horizontal="right" vertical="center" wrapText="1"/>
    </xf>
    <xf numFmtId="49" fontId="0" fillId="0" borderId="10" xfId="0" applyNumberFormat="1" applyFont="1" applyFill="1" applyBorder="1" applyAlignment="1" applyProtection="1">
      <alignment horizontal="right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180" fontId="0" fillId="0" borderId="9" xfId="0" applyNumberFormat="1" applyFont="1" applyFill="1" applyBorder="1" applyAlignment="1" applyProtection="1">
      <alignment horizontal="right" vertical="center"/>
    </xf>
    <xf numFmtId="49" fontId="0" fillId="0" borderId="4" xfId="0" applyNumberFormat="1" applyFont="1" applyFill="1" applyBorder="1" applyAlignment="1" applyProtection="1">
      <alignment horizontal="left" vertical="center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right" vertical="center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Fill="1">
      <alignment vertical="center"/>
    </xf>
    <xf numFmtId="0" fontId="14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>
      <alignment vertical="center"/>
    </xf>
    <xf numFmtId="180" fontId="17" fillId="0" borderId="6" xfId="0" applyNumberFormat="1" applyFont="1" applyFill="1" applyBorder="1" applyAlignment="1" applyProtection="1">
      <alignment horizontal="right" vertical="center"/>
    </xf>
    <xf numFmtId="0" fontId="17" fillId="0" borderId="9" xfId="0" applyFont="1" applyFill="1" applyBorder="1">
      <alignment vertical="center"/>
    </xf>
    <xf numFmtId="180" fontId="17" fillId="0" borderId="6" xfId="0" applyNumberFormat="1" applyFont="1" applyFill="1" applyBorder="1" applyAlignment="1">
      <alignment horizontal="right" vertical="center"/>
    </xf>
    <xf numFmtId="180" fontId="17" fillId="0" borderId="4" xfId="0" applyNumberFormat="1" applyFont="1" applyFill="1" applyBorder="1" applyAlignment="1" applyProtection="1">
      <alignment horizontal="right" vertical="center"/>
    </xf>
    <xf numFmtId="180" fontId="17" fillId="0" borderId="12" xfId="0" applyNumberFormat="1" applyFont="1" applyFill="1" applyBorder="1" applyAlignment="1" applyProtection="1">
      <alignment horizontal="right" vertical="center"/>
    </xf>
    <xf numFmtId="180" fontId="17" fillId="0" borderId="11" xfId="0" applyNumberFormat="1" applyFont="1" applyFill="1" applyBorder="1" applyAlignment="1" applyProtection="1">
      <alignment horizontal="right" vertical="center"/>
    </xf>
    <xf numFmtId="0" fontId="17" fillId="0" borderId="0" xfId="0" applyFont="1" applyFill="1">
      <alignment vertical="center"/>
    </xf>
    <xf numFmtId="0" fontId="17" fillId="0" borderId="9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>
      <alignment vertical="center"/>
    </xf>
    <xf numFmtId="180" fontId="17" fillId="0" borderId="12" xfId="0" applyNumberFormat="1" applyFont="1" applyFill="1" applyBorder="1" applyAlignment="1">
      <alignment horizontal="right" vertical="center"/>
    </xf>
    <xf numFmtId="178" fontId="17" fillId="0" borderId="6" xfId="0" applyNumberFormat="1" applyFont="1" applyFill="1" applyBorder="1" applyAlignment="1" applyProtection="1">
      <alignment horizontal="right" vertical="center"/>
    </xf>
    <xf numFmtId="180" fontId="17" fillId="0" borderId="4" xfId="0" applyNumberFormat="1" applyFont="1" applyFill="1" applyBorder="1" applyAlignment="1">
      <alignment horizontal="right" vertical="center"/>
    </xf>
    <xf numFmtId="178" fontId="17" fillId="0" borderId="4" xfId="0" applyNumberFormat="1" applyFont="1" applyFill="1" applyBorder="1" applyAlignment="1" applyProtection="1">
      <alignment horizontal="right" vertical="center"/>
    </xf>
    <xf numFmtId="178" fontId="17" fillId="0" borderId="12" xfId="0" applyNumberFormat="1" applyFont="1" applyFill="1" applyBorder="1" applyAlignment="1" applyProtection="1">
      <alignment horizontal="right" vertical="center"/>
    </xf>
    <xf numFmtId="178" fontId="17" fillId="0" borderId="12" xfId="0" applyNumberFormat="1" applyFont="1" applyFill="1" applyBorder="1" applyAlignment="1">
      <alignment horizontal="right" vertical="center"/>
    </xf>
    <xf numFmtId="0" fontId="17" fillId="0" borderId="4" xfId="0" applyFont="1" applyBorder="1">
      <alignment vertical="center"/>
    </xf>
    <xf numFmtId="4" fontId="17" fillId="0" borderId="4" xfId="0" applyNumberFormat="1" applyFont="1" applyBorder="1">
      <alignment vertical="center"/>
    </xf>
    <xf numFmtId="178" fontId="17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0" xfId="0" applyFont="1" applyFill="1" applyBorder="1">
      <alignment vertical="center"/>
    </xf>
    <xf numFmtId="4" fontId="17" fillId="0" borderId="4" xfId="0" applyNumberFormat="1" applyFont="1" applyFill="1" applyBorder="1">
      <alignment vertical="center"/>
    </xf>
    <xf numFmtId="0" fontId="17" fillId="0" borderId="9" xfId="0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0" fillId="0" borderId="4" xfId="0" applyNumberFormat="1" applyFill="1" applyBorder="1">
      <alignment vertical="center"/>
    </xf>
    <xf numFmtId="49" fontId="0" fillId="0" borderId="4" xfId="0" applyNumberFormat="1" applyFill="1" applyBorder="1" applyAlignment="1">
      <alignment vertical="center" wrapText="1"/>
    </xf>
    <xf numFmtId="0" fontId="21" fillId="0" borderId="0" xfId="0" applyNumberFormat="1" applyFont="1" applyFill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S8"/>
  <sheetViews>
    <sheetView showGridLines="0" showZeros="0" workbookViewId="0">
      <selection activeCell="A1" sqref="A1"/>
    </sheetView>
  </sheetViews>
  <sheetFormatPr defaultColWidth="9.16666666666667" defaultRowHeight="11.25" outlineLevelRow="7"/>
  <cols>
    <col min="1" max="1" width="9.16666666666667" customWidth="1"/>
    <col min="2" max="2" width="14.1666666666667" customWidth="1"/>
    <col min="3" max="16384" width="9.16666666666667" customWidth="1"/>
  </cols>
  <sheetData>
    <row r="1" ht="83.25" customHeight="1"/>
    <row r="2" ht="137.25" customHeight="1" spans="1:18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ht="120" customHeight="1" spans="1:17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customHeight="1" spans="1:18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ht="27" customHeight="1" spans="1:18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0"/>
    </row>
    <row r="6" customHeight="1"/>
    <row r="7" ht="26.25" customHeight="1" spans="1:19">
      <c r="A7" s="162" t="s">
        <v>2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</row>
    <row r="8" customHeight="1"/>
  </sheetData>
  <sheetProtection sheet="1"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scale="89" fitToHeight="100" orientation="landscape" horizontalDpi="200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S23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5" customWidth="1"/>
    <col min="4" max="4" width="12.3333333333333" customWidth="1"/>
    <col min="5" max="5" width="27.5" customWidth="1"/>
    <col min="6" max="6" width="18.8333333333333" customWidth="1"/>
    <col min="7" max="7" width="17.6666666666667" customWidth="1"/>
    <col min="8" max="19" width="15.8333333333333" customWidth="1"/>
    <col min="20" max="254" width="9.16666666666667" customWidth="1"/>
  </cols>
  <sheetData>
    <row r="1" ht="19.5" customHeight="1" spans="19:19">
      <c r="S1" s="33" t="s">
        <v>202</v>
      </c>
    </row>
    <row r="2" ht="49.5" customHeight="1" spans="1:19">
      <c r="A2" s="95" t="s">
        <v>203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ht="19.5" customHeight="1" spans="19:19">
      <c r="S3" s="33" t="s">
        <v>40</v>
      </c>
    </row>
    <row r="4" ht="13.5" customHeight="1" spans="1:19">
      <c r="A4" s="25" t="s">
        <v>129</v>
      </c>
      <c r="B4" s="25"/>
      <c r="C4" s="25"/>
      <c r="D4" s="42" t="s">
        <v>5</v>
      </c>
      <c r="E4" s="37" t="s">
        <v>130</v>
      </c>
      <c r="F4" s="26" t="s">
        <v>204</v>
      </c>
      <c r="G4" s="98" t="s">
        <v>192</v>
      </c>
      <c r="H4" s="99"/>
      <c r="I4" s="99"/>
      <c r="J4" s="99"/>
      <c r="K4" s="99"/>
      <c r="L4" s="100"/>
      <c r="M4" s="26" t="s">
        <v>205</v>
      </c>
      <c r="N4" s="25"/>
      <c r="O4" s="25"/>
      <c r="P4" s="25"/>
      <c r="Q4" s="25"/>
      <c r="R4" s="25"/>
      <c r="S4" s="25"/>
    </row>
    <row r="5" ht="24" customHeight="1" spans="1:19">
      <c r="A5" s="68" t="s">
        <v>135</v>
      </c>
      <c r="B5" s="68" t="s">
        <v>136</v>
      </c>
      <c r="C5" s="68" t="s">
        <v>137</v>
      </c>
      <c r="D5" s="68"/>
      <c r="E5" s="67"/>
      <c r="F5" s="25"/>
      <c r="G5" s="29" t="s">
        <v>145</v>
      </c>
      <c r="H5" s="29" t="s">
        <v>206</v>
      </c>
      <c r="I5" s="39" t="s">
        <v>207</v>
      </c>
      <c r="J5" s="39" t="s">
        <v>208</v>
      </c>
      <c r="K5" s="29" t="s">
        <v>209</v>
      </c>
      <c r="L5" s="29" t="s">
        <v>210</v>
      </c>
      <c r="M5" s="50" t="s">
        <v>145</v>
      </c>
      <c r="N5" s="50" t="s">
        <v>211</v>
      </c>
      <c r="O5" s="50" t="s">
        <v>212</v>
      </c>
      <c r="P5" s="50" t="s">
        <v>213</v>
      </c>
      <c r="Q5" s="50" t="s">
        <v>214</v>
      </c>
      <c r="R5" s="50" t="s">
        <v>215</v>
      </c>
      <c r="S5" s="44" t="s">
        <v>216</v>
      </c>
    </row>
    <row r="6" customHeight="1" spans="1:19">
      <c r="A6" s="69" t="s">
        <v>9</v>
      </c>
      <c r="B6" s="69" t="s">
        <v>9</v>
      </c>
      <c r="C6" s="69" t="s">
        <v>9</v>
      </c>
      <c r="D6" s="69" t="s">
        <v>9</v>
      </c>
      <c r="E6" s="70" t="s">
        <v>9</v>
      </c>
      <c r="F6" s="60">
        <v>1</v>
      </c>
      <c r="G6" s="70">
        <f t="shared" ref="G6:R6" si="0">F6+1</f>
        <v>2</v>
      </c>
      <c r="H6" s="70">
        <f>G6+1</f>
        <v>3</v>
      </c>
      <c r="I6" s="70">
        <f>H6+1</f>
        <v>4</v>
      </c>
      <c r="J6" s="70">
        <f>I6+1</f>
        <v>5</v>
      </c>
      <c r="K6" s="70">
        <f>J6+1</f>
        <v>6</v>
      </c>
      <c r="L6" s="70"/>
      <c r="M6" s="70">
        <f>K6+1</f>
        <v>7</v>
      </c>
      <c r="N6" s="70">
        <f t="shared" ref="N6:R6" si="1">M6+1</f>
        <v>8</v>
      </c>
      <c r="O6" s="70">
        <f>N6+1</f>
        <v>9</v>
      </c>
      <c r="P6" s="70">
        <f>O6+1</f>
        <v>10</v>
      </c>
      <c r="Q6" s="70">
        <f>P6+1</f>
        <v>11</v>
      </c>
      <c r="R6" s="70">
        <f>Q6+1</f>
        <v>12</v>
      </c>
      <c r="S6" s="70">
        <v>15</v>
      </c>
    </row>
    <row r="7" s="22" customFormat="1" spans="1:19">
      <c r="A7" s="71"/>
      <c r="B7" s="71"/>
      <c r="C7" s="71"/>
      <c r="D7" s="71"/>
      <c r="E7" s="96" t="s">
        <v>145</v>
      </c>
      <c r="F7" s="62">
        <v>3378730.92</v>
      </c>
      <c r="G7" s="62">
        <v>2283870.84</v>
      </c>
      <c r="H7" s="62">
        <v>991932</v>
      </c>
      <c r="I7" s="62">
        <v>1051440</v>
      </c>
      <c r="J7" s="63">
        <v>0</v>
      </c>
      <c r="K7" s="64">
        <v>22470.84</v>
      </c>
      <c r="L7" s="88">
        <v>218028</v>
      </c>
      <c r="M7" s="62">
        <v>1094860.08</v>
      </c>
      <c r="N7" s="62">
        <v>0</v>
      </c>
      <c r="O7" s="62">
        <v>568788</v>
      </c>
      <c r="P7" s="63">
        <v>122602.32</v>
      </c>
      <c r="Q7" s="64">
        <v>163469.76</v>
      </c>
      <c r="R7" s="88">
        <v>0</v>
      </c>
      <c r="S7" s="63">
        <v>240000</v>
      </c>
    </row>
    <row r="8" spans="1:19">
      <c r="A8" s="71"/>
      <c r="B8" s="71"/>
      <c r="C8" s="71"/>
      <c r="D8" s="71" t="s">
        <v>146</v>
      </c>
      <c r="E8" s="96" t="s">
        <v>147</v>
      </c>
      <c r="F8" s="62">
        <v>3378730.92</v>
      </c>
      <c r="G8" s="62">
        <v>2283870.84</v>
      </c>
      <c r="H8" s="62">
        <v>991932</v>
      </c>
      <c r="I8" s="62">
        <v>1051440</v>
      </c>
      <c r="J8" s="63">
        <v>0</v>
      </c>
      <c r="K8" s="64">
        <v>22470.84</v>
      </c>
      <c r="L8" s="88">
        <v>218028</v>
      </c>
      <c r="M8" s="62">
        <v>1094860.08</v>
      </c>
      <c r="N8" s="62">
        <v>0</v>
      </c>
      <c r="O8" s="62">
        <v>568788</v>
      </c>
      <c r="P8" s="63">
        <v>122602.32</v>
      </c>
      <c r="Q8" s="64">
        <v>163469.76</v>
      </c>
      <c r="R8" s="88">
        <v>0</v>
      </c>
      <c r="S8" s="63">
        <v>240000</v>
      </c>
    </row>
    <row r="9" spans="1:19">
      <c r="A9" s="71"/>
      <c r="B9" s="71"/>
      <c r="C9" s="71"/>
      <c r="D9" s="71" t="s">
        <v>148</v>
      </c>
      <c r="E9" s="96" t="s">
        <v>149</v>
      </c>
      <c r="F9" s="62">
        <v>3378730.92</v>
      </c>
      <c r="G9" s="62">
        <v>2283870.84</v>
      </c>
      <c r="H9" s="62">
        <v>991932</v>
      </c>
      <c r="I9" s="62">
        <v>1051440</v>
      </c>
      <c r="J9" s="63">
        <v>0</v>
      </c>
      <c r="K9" s="64">
        <v>22470.84</v>
      </c>
      <c r="L9" s="88">
        <v>218028</v>
      </c>
      <c r="M9" s="62">
        <v>1094860.08</v>
      </c>
      <c r="N9" s="62">
        <v>0</v>
      </c>
      <c r="O9" s="62">
        <v>568788</v>
      </c>
      <c r="P9" s="63">
        <v>122602.32</v>
      </c>
      <c r="Q9" s="64">
        <v>163469.76</v>
      </c>
      <c r="R9" s="88">
        <v>0</v>
      </c>
      <c r="S9" s="63">
        <v>240000</v>
      </c>
    </row>
    <row r="10" spans="1:19">
      <c r="A10" s="71" t="s">
        <v>150</v>
      </c>
      <c r="B10" s="71"/>
      <c r="C10" s="71"/>
      <c r="D10" s="71"/>
      <c r="E10" s="96" t="s">
        <v>151</v>
      </c>
      <c r="F10" s="62">
        <v>2283870.84</v>
      </c>
      <c r="G10" s="62">
        <v>2283870.84</v>
      </c>
      <c r="H10" s="62">
        <v>991932</v>
      </c>
      <c r="I10" s="62">
        <v>1051440</v>
      </c>
      <c r="J10" s="63">
        <v>0</v>
      </c>
      <c r="K10" s="64">
        <v>22470.84</v>
      </c>
      <c r="L10" s="88">
        <v>218028</v>
      </c>
      <c r="M10" s="62">
        <v>0</v>
      </c>
      <c r="N10" s="62">
        <v>0</v>
      </c>
      <c r="O10" s="62">
        <v>0</v>
      </c>
      <c r="P10" s="63">
        <v>0</v>
      </c>
      <c r="Q10" s="64">
        <v>0</v>
      </c>
      <c r="R10" s="88">
        <v>0</v>
      </c>
      <c r="S10" s="63">
        <v>0</v>
      </c>
    </row>
    <row r="11" ht="22.5" spans="1:19">
      <c r="A11" s="71"/>
      <c r="B11" s="71" t="s">
        <v>152</v>
      </c>
      <c r="C11" s="71"/>
      <c r="D11" s="71"/>
      <c r="E11" s="96" t="s">
        <v>153</v>
      </c>
      <c r="F11" s="62">
        <v>2283870.84</v>
      </c>
      <c r="G11" s="62">
        <v>2283870.84</v>
      </c>
      <c r="H11" s="62">
        <v>991932</v>
      </c>
      <c r="I11" s="62">
        <v>1051440</v>
      </c>
      <c r="J11" s="63">
        <v>0</v>
      </c>
      <c r="K11" s="64">
        <v>22470.84</v>
      </c>
      <c r="L11" s="88">
        <v>218028</v>
      </c>
      <c r="M11" s="62">
        <v>0</v>
      </c>
      <c r="N11" s="62">
        <v>0</v>
      </c>
      <c r="O11" s="62">
        <v>0</v>
      </c>
      <c r="P11" s="63">
        <v>0</v>
      </c>
      <c r="Q11" s="64">
        <v>0</v>
      </c>
      <c r="R11" s="88">
        <v>0</v>
      </c>
      <c r="S11" s="63">
        <v>0</v>
      </c>
    </row>
    <row r="12" ht="22.5" spans="1:19">
      <c r="A12" s="71" t="s">
        <v>154</v>
      </c>
      <c r="B12" s="71" t="s">
        <v>155</v>
      </c>
      <c r="C12" s="71" t="s">
        <v>156</v>
      </c>
      <c r="D12" s="71" t="s">
        <v>157</v>
      </c>
      <c r="E12" s="96" t="s">
        <v>158</v>
      </c>
      <c r="F12" s="62">
        <v>2283870.84</v>
      </c>
      <c r="G12" s="62">
        <v>2283870.84</v>
      </c>
      <c r="H12" s="62">
        <v>991932</v>
      </c>
      <c r="I12" s="62">
        <v>1051440</v>
      </c>
      <c r="J12" s="63">
        <v>0</v>
      </c>
      <c r="K12" s="64">
        <v>22470.84</v>
      </c>
      <c r="L12" s="88">
        <v>218028</v>
      </c>
      <c r="M12" s="62">
        <v>0</v>
      </c>
      <c r="N12" s="62">
        <v>0</v>
      </c>
      <c r="O12" s="62">
        <v>0</v>
      </c>
      <c r="P12" s="63">
        <v>0</v>
      </c>
      <c r="Q12" s="64">
        <v>0</v>
      </c>
      <c r="R12" s="88">
        <v>0</v>
      </c>
      <c r="S12" s="63">
        <v>0</v>
      </c>
    </row>
    <row r="13" spans="1:19">
      <c r="A13" s="71" t="s">
        <v>161</v>
      </c>
      <c r="B13" s="71"/>
      <c r="C13" s="71"/>
      <c r="D13" s="71"/>
      <c r="E13" s="96" t="s">
        <v>162</v>
      </c>
      <c r="F13" s="62">
        <v>568788</v>
      </c>
      <c r="G13" s="62">
        <v>0</v>
      </c>
      <c r="H13" s="62">
        <v>0</v>
      </c>
      <c r="I13" s="62">
        <v>0</v>
      </c>
      <c r="J13" s="63">
        <v>0</v>
      </c>
      <c r="K13" s="64">
        <v>0</v>
      </c>
      <c r="L13" s="88">
        <v>0</v>
      </c>
      <c r="M13" s="62">
        <v>568788</v>
      </c>
      <c r="N13" s="62">
        <v>0</v>
      </c>
      <c r="O13" s="62">
        <v>568788</v>
      </c>
      <c r="P13" s="63">
        <v>0</v>
      </c>
      <c r="Q13" s="64">
        <v>0</v>
      </c>
      <c r="R13" s="88">
        <v>0</v>
      </c>
      <c r="S13" s="63">
        <v>0</v>
      </c>
    </row>
    <row r="14" spans="1:19">
      <c r="A14" s="71"/>
      <c r="B14" s="71" t="s">
        <v>163</v>
      </c>
      <c r="C14" s="71"/>
      <c r="D14" s="71"/>
      <c r="E14" s="96" t="s">
        <v>164</v>
      </c>
      <c r="F14" s="62">
        <v>568788</v>
      </c>
      <c r="G14" s="62">
        <v>0</v>
      </c>
      <c r="H14" s="62">
        <v>0</v>
      </c>
      <c r="I14" s="62">
        <v>0</v>
      </c>
      <c r="J14" s="63">
        <v>0</v>
      </c>
      <c r="K14" s="64">
        <v>0</v>
      </c>
      <c r="L14" s="88">
        <v>0</v>
      </c>
      <c r="M14" s="62">
        <v>568788</v>
      </c>
      <c r="N14" s="62">
        <v>0</v>
      </c>
      <c r="O14" s="62">
        <v>568788</v>
      </c>
      <c r="P14" s="63">
        <v>0</v>
      </c>
      <c r="Q14" s="64">
        <v>0</v>
      </c>
      <c r="R14" s="88">
        <v>0</v>
      </c>
      <c r="S14" s="63">
        <v>0</v>
      </c>
    </row>
    <row r="15" ht="22.5" spans="1:19">
      <c r="A15" s="71" t="s">
        <v>165</v>
      </c>
      <c r="B15" s="71" t="s">
        <v>166</v>
      </c>
      <c r="C15" s="71" t="s">
        <v>156</v>
      </c>
      <c r="D15" s="71" t="s">
        <v>157</v>
      </c>
      <c r="E15" s="96" t="s">
        <v>167</v>
      </c>
      <c r="F15" s="62">
        <v>568788</v>
      </c>
      <c r="G15" s="62">
        <v>0</v>
      </c>
      <c r="H15" s="62">
        <v>0</v>
      </c>
      <c r="I15" s="62">
        <v>0</v>
      </c>
      <c r="J15" s="63">
        <v>0</v>
      </c>
      <c r="K15" s="64">
        <v>0</v>
      </c>
      <c r="L15" s="88">
        <v>0</v>
      </c>
      <c r="M15" s="62">
        <v>568788</v>
      </c>
      <c r="N15" s="62">
        <v>0</v>
      </c>
      <c r="O15" s="62">
        <v>568788</v>
      </c>
      <c r="P15" s="63">
        <v>0</v>
      </c>
      <c r="Q15" s="64">
        <v>0</v>
      </c>
      <c r="R15" s="88">
        <v>0</v>
      </c>
      <c r="S15" s="63">
        <v>0</v>
      </c>
    </row>
    <row r="16" spans="1:19">
      <c r="A16" s="71" t="s">
        <v>168</v>
      </c>
      <c r="B16" s="71"/>
      <c r="C16" s="71"/>
      <c r="D16" s="71"/>
      <c r="E16" s="96" t="s">
        <v>169</v>
      </c>
      <c r="F16" s="62">
        <v>362602.32</v>
      </c>
      <c r="G16" s="62">
        <v>0</v>
      </c>
      <c r="H16" s="62">
        <v>0</v>
      </c>
      <c r="I16" s="62">
        <v>0</v>
      </c>
      <c r="J16" s="63">
        <v>0</v>
      </c>
      <c r="K16" s="64">
        <v>0</v>
      </c>
      <c r="L16" s="88">
        <v>0</v>
      </c>
      <c r="M16" s="62">
        <v>362602.32</v>
      </c>
      <c r="N16" s="62">
        <v>0</v>
      </c>
      <c r="O16" s="62">
        <v>0</v>
      </c>
      <c r="P16" s="63">
        <v>122602.32</v>
      </c>
      <c r="Q16" s="64">
        <v>0</v>
      </c>
      <c r="R16" s="88">
        <v>0</v>
      </c>
      <c r="S16" s="63">
        <v>240000</v>
      </c>
    </row>
    <row r="17" spans="1:19">
      <c r="A17" s="71"/>
      <c r="B17" s="71" t="s">
        <v>163</v>
      </c>
      <c r="C17" s="71"/>
      <c r="D17" s="71"/>
      <c r="E17" s="96" t="s">
        <v>170</v>
      </c>
      <c r="F17" s="62">
        <v>122602.32</v>
      </c>
      <c r="G17" s="62">
        <v>0</v>
      </c>
      <c r="H17" s="62">
        <v>0</v>
      </c>
      <c r="I17" s="62">
        <v>0</v>
      </c>
      <c r="J17" s="63">
        <v>0</v>
      </c>
      <c r="K17" s="64">
        <v>0</v>
      </c>
      <c r="L17" s="88">
        <v>0</v>
      </c>
      <c r="M17" s="62">
        <v>122602.32</v>
      </c>
      <c r="N17" s="62">
        <v>0</v>
      </c>
      <c r="O17" s="62">
        <v>0</v>
      </c>
      <c r="P17" s="63">
        <v>122602.32</v>
      </c>
      <c r="Q17" s="64">
        <v>0</v>
      </c>
      <c r="R17" s="88">
        <v>0</v>
      </c>
      <c r="S17" s="63">
        <v>0</v>
      </c>
    </row>
    <row r="18" spans="1:19">
      <c r="A18" s="71" t="s">
        <v>171</v>
      </c>
      <c r="B18" s="71" t="s">
        <v>166</v>
      </c>
      <c r="C18" s="71" t="s">
        <v>156</v>
      </c>
      <c r="D18" s="71" t="s">
        <v>157</v>
      </c>
      <c r="E18" s="96" t="s">
        <v>172</v>
      </c>
      <c r="F18" s="62">
        <v>122602.32</v>
      </c>
      <c r="G18" s="62">
        <v>0</v>
      </c>
      <c r="H18" s="62">
        <v>0</v>
      </c>
      <c r="I18" s="62">
        <v>0</v>
      </c>
      <c r="J18" s="63">
        <v>0</v>
      </c>
      <c r="K18" s="64">
        <v>0</v>
      </c>
      <c r="L18" s="88">
        <v>0</v>
      </c>
      <c r="M18" s="62">
        <v>122602.32</v>
      </c>
      <c r="N18" s="62">
        <v>0</v>
      </c>
      <c r="O18" s="62">
        <v>0</v>
      </c>
      <c r="P18" s="63">
        <v>122602.32</v>
      </c>
      <c r="Q18" s="64">
        <v>0</v>
      </c>
      <c r="R18" s="88">
        <v>0</v>
      </c>
      <c r="S18" s="63">
        <v>0</v>
      </c>
    </row>
    <row r="19" spans="1:19">
      <c r="A19" s="71"/>
      <c r="B19" s="71" t="s">
        <v>173</v>
      </c>
      <c r="C19" s="71"/>
      <c r="D19" s="71"/>
      <c r="E19" s="96" t="s">
        <v>174</v>
      </c>
      <c r="F19" s="62">
        <v>240000</v>
      </c>
      <c r="G19" s="62">
        <v>0</v>
      </c>
      <c r="H19" s="62">
        <v>0</v>
      </c>
      <c r="I19" s="62">
        <v>0</v>
      </c>
      <c r="J19" s="63">
        <v>0</v>
      </c>
      <c r="K19" s="64">
        <v>0</v>
      </c>
      <c r="L19" s="88">
        <v>0</v>
      </c>
      <c r="M19" s="62">
        <v>240000</v>
      </c>
      <c r="N19" s="62">
        <v>0</v>
      </c>
      <c r="O19" s="62">
        <v>0</v>
      </c>
      <c r="P19" s="63">
        <v>0</v>
      </c>
      <c r="Q19" s="64">
        <v>0</v>
      </c>
      <c r="R19" s="88">
        <v>0</v>
      </c>
      <c r="S19" s="63">
        <v>240000</v>
      </c>
    </row>
    <row r="20" ht="22.5" spans="1:19">
      <c r="A20" s="71" t="s">
        <v>171</v>
      </c>
      <c r="B20" s="71" t="s">
        <v>175</v>
      </c>
      <c r="C20" s="71" t="s">
        <v>159</v>
      </c>
      <c r="D20" s="71" t="s">
        <v>157</v>
      </c>
      <c r="E20" s="96" t="s">
        <v>176</v>
      </c>
      <c r="F20" s="62">
        <v>240000</v>
      </c>
      <c r="G20" s="62">
        <v>0</v>
      </c>
      <c r="H20" s="62">
        <v>0</v>
      </c>
      <c r="I20" s="62">
        <v>0</v>
      </c>
      <c r="J20" s="63">
        <v>0</v>
      </c>
      <c r="K20" s="64">
        <v>0</v>
      </c>
      <c r="L20" s="88">
        <v>0</v>
      </c>
      <c r="M20" s="62">
        <v>240000</v>
      </c>
      <c r="N20" s="62">
        <v>0</v>
      </c>
      <c r="O20" s="62">
        <v>0</v>
      </c>
      <c r="P20" s="63">
        <v>0</v>
      </c>
      <c r="Q20" s="64">
        <v>0</v>
      </c>
      <c r="R20" s="88">
        <v>0</v>
      </c>
      <c r="S20" s="63">
        <v>240000</v>
      </c>
    </row>
    <row r="21" spans="1:19">
      <c r="A21" s="71" t="s">
        <v>177</v>
      </c>
      <c r="B21" s="71"/>
      <c r="C21" s="71"/>
      <c r="D21" s="71"/>
      <c r="E21" s="96" t="s">
        <v>178</v>
      </c>
      <c r="F21" s="62">
        <v>163469.76</v>
      </c>
      <c r="G21" s="62">
        <v>0</v>
      </c>
      <c r="H21" s="62">
        <v>0</v>
      </c>
      <c r="I21" s="62">
        <v>0</v>
      </c>
      <c r="J21" s="63">
        <v>0</v>
      </c>
      <c r="K21" s="64">
        <v>0</v>
      </c>
      <c r="L21" s="88">
        <v>0</v>
      </c>
      <c r="M21" s="62">
        <v>163469.76</v>
      </c>
      <c r="N21" s="62">
        <v>0</v>
      </c>
      <c r="O21" s="62">
        <v>0</v>
      </c>
      <c r="P21" s="63">
        <v>0</v>
      </c>
      <c r="Q21" s="64">
        <v>163469.76</v>
      </c>
      <c r="R21" s="88">
        <v>0</v>
      </c>
      <c r="S21" s="63">
        <v>0</v>
      </c>
    </row>
    <row r="22" spans="1:19">
      <c r="A22" s="71"/>
      <c r="B22" s="71" t="s">
        <v>179</v>
      </c>
      <c r="C22" s="71"/>
      <c r="D22" s="71"/>
      <c r="E22" s="96" t="s">
        <v>180</v>
      </c>
      <c r="F22" s="62">
        <v>163469.76</v>
      </c>
      <c r="G22" s="62">
        <v>0</v>
      </c>
      <c r="H22" s="62">
        <v>0</v>
      </c>
      <c r="I22" s="62">
        <v>0</v>
      </c>
      <c r="J22" s="63">
        <v>0</v>
      </c>
      <c r="K22" s="64">
        <v>0</v>
      </c>
      <c r="L22" s="88">
        <v>0</v>
      </c>
      <c r="M22" s="62">
        <v>163469.76</v>
      </c>
      <c r="N22" s="62">
        <v>0</v>
      </c>
      <c r="O22" s="62">
        <v>0</v>
      </c>
      <c r="P22" s="63">
        <v>0</v>
      </c>
      <c r="Q22" s="64">
        <v>163469.76</v>
      </c>
      <c r="R22" s="88">
        <v>0</v>
      </c>
      <c r="S22" s="63">
        <v>0</v>
      </c>
    </row>
    <row r="23" spans="1:19">
      <c r="A23" s="71" t="s">
        <v>181</v>
      </c>
      <c r="B23" s="71" t="s">
        <v>182</v>
      </c>
      <c r="C23" s="71" t="s">
        <v>156</v>
      </c>
      <c r="D23" s="71" t="s">
        <v>157</v>
      </c>
      <c r="E23" s="96" t="s">
        <v>183</v>
      </c>
      <c r="F23" s="62">
        <v>163469.76</v>
      </c>
      <c r="G23" s="62">
        <v>0</v>
      </c>
      <c r="H23" s="62">
        <v>0</v>
      </c>
      <c r="I23" s="62">
        <v>0</v>
      </c>
      <c r="J23" s="63">
        <v>0</v>
      </c>
      <c r="K23" s="64">
        <v>0</v>
      </c>
      <c r="L23" s="88">
        <v>0</v>
      </c>
      <c r="M23" s="62">
        <v>163469.76</v>
      </c>
      <c r="N23" s="62">
        <v>0</v>
      </c>
      <c r="O23" s="62">
        <v>0</v>
      </c>
      <c r="P23" s="63">
        <v>0</v>
      </c>
      <c r="Q23" s="64">
        <v>163469.76</v>
      </c>
      <c r="R23" s="88">
        <v>0</v>
      </c>
      <c r="S23" s="63">
        <v>0</v>
      </c>
    </row>
  </sheetData>
  <sheetProtection sheet="1"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49305555555556" right="0.749305555555556" top="0.999305555555556" bottom="0.999305555555556" header="0.499305555555556" footer="0.499305555555556"/>
  <pageSetup paperSize="9" scale="5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P20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6.66666666666667" customWidth="1"/>
    <col min="4" max="4" width="11.8333333333333" customWidth="1"/>
    <col min="5" max="5" width="33.8333333333333" customWidth="1"/>
    <col min="6" max="7" width="18.1666666666667" customWidth="1"/>
    <col min="8" max="8" width="16" customWidth="1"/>
    <col min="9" max="14" width="15.3333333333333" customWidth="1"/>
    <col min="15" max="246" width="9.16666666666667" customWidth="1"/>
  </cols>
  <sheetData>
    <row r="1" ht="22.5" customHeight="1" spans="1:14">
      <c r="A1" s="22"/>
      <c r="B1" s="22"/>
      <c r="C1" s="22"/>
      <c r="D1" s="22"/>
      <c r="N1" s="33" t="s">
        <v>217</v>
      </c>
    </row>
    <row r="2" ht="67.5" customHeight="1" spans="1:14">
      <c r="A2" s="95" t="s">
        <v>218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ht="22.5" customHeight="1" spans="14:14">
      <c r="N3" s="33" t="s">
        <v>40</v>
      </c>
    </row>
    <row r="4" s="94" customFormat="1" ht="17.25" customHeight="1" spans="1:14">
      <c r="A4" s="25" t="s">
        <v>129</v>
      </c>
      <c r="B4" s="25"/>
      <c r="C4" s="25"/>
      <c r="D4" s="42" t="s">
        <v>5</v>
      </c>
      <c r="E4" s="37" t="s">
        <v>130</v>
      </c>
      <c r="F4" s="25" t="s">
        <v>145</v>
      </c>
      <c r="G4" s="25" t="s">
        <v>194</v>
      </c>
      <c r="H4" s="25"/>
      <c r="I4" s="25"/>
      <c r="J4" s="25"/>
      <c r="K4" s="26" t="s">
        <v>219</v>
      </c>
      <c r="L4" s="26" t="s">
        <v>220</v>
      </c>
      <c r="M4" s="26" t="s">
        <v>221</v>
      </c>
      <c r="N4" s="42" t="s">
        <v>222</v>
      </c>
    </row>
    <row r="5" s="94" customFormat="1" ht="12" customHeight="1" spans="1:14">
      <c r="A5" s="25"/>
      <c r="B5" s="25"/>
      <c r="C5" s="25"/>
      <c r="D5" s="66"/>
      <c r="E5" s="67"/>
      <c r="F5" s="25"/>
      <c r="G5" s="26" t="s">
        <v>145</v>
      </c>
      <c r="H5" s="26" t="s">
        <v>223</v>
      </c>
      <c r="I5" s="26" t="s">
        <v>224</v>
      </c>
      <c r="J5" s="26" t="s">
        <v>225</v>
      </c>
      <c r="K5" s="26"/>
      <c r="L5" s="26"/>
      <c r="M5" s="26"/>
      <c r="N5" s="43"/>
    </row>
    <row r="6" s="94" customFormat="1" ht="26.25" customHeight="1" spans="1:16">
      <c r="A6" s="68" t="s">
        <v>135</v>
      </c>
      <c r="B6" s="68" t="s">
        <v>136</v>
      </c>
      <c r="C6" s="68" t="s">
        <v>137</v>
      </c>
      <c r="D6" s="68"/>
      <c r="E6" s="67"/>
      <c r="F6" s="25"/>
      <c r="G6" s="26"/>
      <c r="H6" s="26"/>
      <c r="I6" s="26"/>
      <c r="J6" s="26"/>
      <c r="K6" s="26"/>
      <c r="L6" s="26"/>
      <c r="M6" s="26"/>
      <c r="N6" s="44"/>
      <c r="P6" s="97"/>
    </row>
    <row r="7" ht="12" customHeight="1" spans="1:14">
      <c r="A7" s="49" t="s">
        <v>9</v>
      </c>
      <c r="B7" s="49" t="s">
        <v>9</v>
      </c>
      <c r="C7" s="49" t="s">
        <v>9</v>
      </c>
      <c r="D7" s="49"/>
      <c r="E7" s="28" t="s">
        <v>9</v>
      </c>
      <c r="F7" s="28">
        <v>1</v>
      </c>
      <c r="G7" s="28">
        <f t="shared" ref="G7:K7" si="0">F7+1</f>
        <v>2</v>
      </c>
      <c r="H7" s="28">
        <v>3</v>
      </c>
      <c r="I7" s="28">
        <f>H7+1</f>
        <v>4</v>
      </c>
      <c r="J7" s="28">
        <v>5</v>
      </c>
      <c r="K7" s="28">
        <f>J7+1</f>
        <v>6</v>
      </c>
      <c r="L7" s="28">
        <v>7</v>
      </c>
      <c r="M7" s="28">
        <v>8</v>
      </c>
      <c r="N7" s="28">
        <v>9</v>
      </c>
    </row>
    <row r="8" s="22" customFormat="1" spans="1:14">
      <c r="A8" s="71"/>
      <c r="B8" s="71"/>
      <c r="C8" s="71"/>
      <c r="D8" s="71"/>
      <c r="E8" s="96" t="s">
        <v>145</v>
      </c>
      <c r="F8" s="62">
        <v>134000</v>
      </c>
      <c r="G8" s="62">
        <v>134000</v>
      </c>
      <c r="H8" s="62">
        <v>114000</v>
      </c>
      <c r="I8" s="63">
        <v>20000</v>
      </c>
      <c r="J8" s="88">
        <v>0</v>
      </c>
      <c r="K8" s="62">
        <v>0</v>
      </c>
      <c r="L8" s="63">
        <v>0</v>
      </c>
      <c r="M8" s="88">
        <v>0</v>
      </c>
      <c r="N8" s="63">
        <v>0</v>
      </c>
    </row>
    <row r="9" spans="1:15">
      <c r="A9" s="71"/>
      <c r="B9" s="71"/>
      <c r="C9" s="71"/>
      <c r="D9" s="71" t="s">
        <v>146</v>
      </c>
      <c r="E9" s="96" t="s">
        <v>147</v>
      </c>
      <c r="F9" s="62">
        <v>134000</v>
      </c>
      <c r="G9" s="62">
        <v>134000</v>
      </c>
      <c r="H9" s="62">
        <v>114000</v>
      </c>
      <c r="I9" s="63">
        <v>20000</v>
      </c>
      <c r="J9" s="88">
        <v>0</v>
      </c>
      <c r="K9" s="62">
        <v>0</v>
      </c>
      <c r="L9" s="63">
        <v>0</v>
      </c>
      <c r="M9" s="88">
        <v>0</v>
      </c>
      <c r="N9" s="63">
        <v>0</v>
      </c>
      <c r="O9" s="22"/>
    </row>
    <row r="10" spans="1:15">
      <c r="A10" s="71"/>
      <c r="B10" s="71"/>
      <c r="C10" s="71"/>
      <c r="D10" s="71" t="s">
        <v>148</v>
      </c>
      <c r="E10" s="96" t="s">
        <v>149</v>
      </c>
      <c r="F10" s="62">
        <v>134000</v>
      </c>
      <c r="G10" s="62">
        <v>134000</v>
      </c>
      <c r="H10" s="62">
        <v>114000</v>
      </c>
      <c r="I10" s="63">
        <v>20000</v>
      </c>
      <c r="J10" s="88">
        <v>0</v>
      </c>
      <c r="K10" s="62">
        <v>0</v>
      </c>
      <c r="L10" s="63">
        <v>0</v>
      </c>
      <c r="M10" s="88">
        <v>0</v>
      </c>
      <c r="N10" s="63">
        <v>0</v>
      </c>
      <c r="O10" s="22"/>
    </row>
    <row r="11" spans="1:15">
      <c r="A11" s="71" t="s">
        <v>150</v>
      </c>
      <c r="B11" s="71"/>
      <c r="C11" s="71"/>
      <c r="D11" s="71"/>
      <c r="E11" s="96" t="s">
        <v>151</v>
      </c>
      <c r="F11" s="62">
        <v>134000</v>
      </c>
      <c r="G11" s="62">
        <v>134000</v>
      </c>
      <c r="H11" s="62">
        <v>114000</v>
      </c>
      <c r="I11" s="63">
        <v>20000</v>
      </c>
      <c r="J11" s="88">
        <v>0</v>
      </c>
      <c r="K11" s="62">
        <v>0</v>
      </c>
      <c r="L11" s="63">
        <v>0</v>
      </c>
      <c r="M11" s="88">
        <v>0</v>
      </c>
      <c r="N11" s="63">
        <v>0</v>
      </c>
      <c r="O11" s="22"/>
    </row>
    <row r="12" ht="22.5" spans="1:15">
      <c r="A12" s="71"/>
      <c r="B12" s="71" t="s">
        <v>152</v>
      </c>
      <c r="C12" s="71"/>
      <c r="D12" s="71"/>
      <c r="E12" s="96" t="s">
        <v>153</v>
      </c>
      <c r="F12" s="62">
        <v>134000</v>
      </c>
      <c r="G12" s="62">
        <v>134000</v>
      </c>
      <c r="H12" s="62">
        <v>114000</v>
      </c>
      <c r="I12" s="63">
        <v>20000</v>
      </c>
      <c r="J12" s="88">
        <v>0</v>
      </c>
      <c r="K12" s="62">
        <v>0</v>
      </c>
      <c r="L12" s="63">
        <v>0</v>
      </c>
      <c r="M12" s="88">
        <v>0</v>
      </c>
      <c r="N12" s="63">
        <v>0</v>
      </c>
      <c r="O12" s="22"/>
    </row>
    <row r="13" ht="22.5" spans="1:15">
      <c r="A13" s="71" t="s">
        <v>154</v>
      </c>
      <c r="B13" s="71" t="s">
        <v>155</v>
      </c>
      <c r="C13" s="71" t="s">
        <v>156</v>
      </c>
      <c r="D13" s="71" t="s">
        <v>157</v>
      </c>
      <c r="E13" s="96" t="s">
        <v>158</v>
      </c>
      <c r="F13" s="62">
        <v>134000</v>
      </c>
      <c r="G13" s="62">
        <v>134000</v>
      </c>
      <c r="H13" s="62">
        <v>114000</v>
      </c>
      <c r="I13" s="63">
        <v>20000</v>
      </c>
      <c r="J13" s="88">
        <v>0</v>
      </c>
      <c r="K13" s="62">
        <v>0</v>
      </c>
      <c r="L13" s="63">
        <v>0</v>
      </c>
      <c r="M13" s="88">
        <v>0</v>
      </c>
      <c r="N13" s="63">
        <v>0</v>
      </c>
      <c r="O13" s="22"/>
    </row>
    <row r="14" ht="9.75" customHeight="1" spans="6:13">
      <c r="F14" s="22"/>
      <c r="I14" s="22"/>
      <c r="M14" s="22"/>
    </row>
    <row r="15" ht="9.75" customHeight="1" spans="9:13">
      <c r="I15" s="22"/>
      <c r="M15" s="22"/>
    </row>
    <row r="16" ht="9.75" customHeight="1" spans="9:14">
      <c r="I16" s="22"/>
      <c r="L16" s="22"/>
      <c r="M16" s="22"/>
      <c r="N16" s="22"/>
    </row>
    <row r="17" ht="9.75" customHeight="1" spans="9:14">
      <c r="I17" s="22"/>
      <c r="J17" s="22"/>
      <c r="M17" s="22"/>
      <c r="N17" s="22"/>
    </row>
    <row r="18" ht="9.75" customHeight="1" spans="10:14">
      <c r="J18" s="22"/>
      <c r="M18" s="22"/>
      <c r="N18" s="22"/>
    </row>
    <row r="19" ht="9.75" customHeight="1" spans="11:13">
      <c r="K19" s="22"/>
      <c r="L19" s="22"/>
      <c r="M19" s="22"/>
    </row>
    <row r="20" ht="9.75" customHeight="1" spans="12:12">
      <c r="L20" s="22"/>
    </row>
  </sheetData>
  <sheetProtection sheet="1"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6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0" width="16.6666666666667" customWidth="1"/>
    <col min="11" max="11" width="9.16666666666667" customWidth="1"/>
    <col min="12" max="12" width="16.6666666666667" customWidth="1"/>
    <col min="13" max="254" width="9.16666666666667" customWidth="1"/>
  </cols>
  <sheetData>
    <row r="1" ht="17.25" customHeight="1" spans="10:10">
      <c r="J1" s="33" t="s">
        <v>226</v>
      </c>
    </row>
    <row r="2" ht="56.25" customHeight="1" spans="1:10">
      <c r="A2" s="65" t="s">
        <v>227</v>
      </c>
      <c r="B2" s="65"/>
      <c r="C2" s="65"/>
      <c r="D2" s="65"/>
      <c r="E2" s="59"/>
      <c r="F2" s="59"/>
      <c r="G2" s="59"/>
      <c r="H2" s="59"/>
      <c r="I2" s="59"/>
      <c r="J2" s="59"/>
    </row>
    <row r="3" ht="17.25" customHeight="1" spans="10:10">
      <c r="J3" s="33" t="s">
        <v>40</v>
      </c>
    </row>
    <row r="4" ht="12" customHeight="1" spans="1:10">
      <c r="A4" s="25" t="s">
        <v>129</v>
      </c>
      <c r="B4" s="25"/>
      <c r="C4" s="25"/>
      <c r="D4" s="42" t="s">
        <v>5</v>
      </c>
      <c r="E4" s="37" t="s">
        <v>228</v>
      </c>
      <c r="F4" s="42" t="s">
        <v>145</v>
      </c>
      <c r="G4" s="90" t="s">
        <v>195</v>
      </c>
      <c r="H4" s="91"/>
      <c r="I4" s="91"/>
      <c r="J4" s="93"/>
    </row>
    <row r="5" ht="12" customHeight="1" spans="1:10">
      <c r="A5" s="25"/>
      <c r="B5" s="25"/>
      <c r="C5" s="25"/>
      <c r="D5" s="66"/>
      <c r="E5" s="67"/>
      <c r="F5" s="43"/>
      <c r="G5" s="26" t="s">
        <v>194</v>
      </c>
      <c r="H5" s="29" t="s">
        <v>205</v>
      </c>
      <c r="I5" s="26" t="s">
        <v>219</v>
      </c>
      <c r="J5" s="29" t="s">
        <v>221</v>
      </c>
    </row>
    <row r="6" ht="23.25" customHeight="1" spans="1:10">
      <c r="A6" s="68" t="s">
        <v>135</v>
      </c>
      <c r="B6" s="68" t="s">
        <v>136</v>
      </c>
      <c r="C6" s="68" t="s">
        <v>137</v>
      </c>
      <c r="D6" s="68"/>
      <c r="E6" s="67"/>
      <c r="F6" s="44"/>
      <c r="G6" s="25"/>
      <c r="H6" s="29"/>
      <c r="I6" s="25"/>
      <c r="J6" s="29"/>
    </row>
    <row r="7" ht="10.5" customHeight="1" spans="1:10">
      <c r="A7" s="69" t="s">
        <v>9</v>
      </c>
      <c r="B7" s="69" t="s">
        <v>9</v>
      </c>
      <c r="C7" s="69" t="s">
        <v>9</v>
      </c>
      <c r="D7" s="69" t="s">
        <v>9</v>
      </c>
      <c r="E7" s="70" t="s">
        <v>9</v>
      </c>
      <c r="F7" s="53">
        <v>1</v>
      </c>
      <c r="G7" s="60">
        <f t="shared" ref="G7:I7" si="0">F7+1</f>
        <v>2</v>
      </c>
      <c r="H7" s="60">
        <f>G7+1</f>
        <v>3</v>
      </c>
      <c r="I7" s="60">
        <f>H7+1</f>
        <v>4</v>
      </c>
      <c r="J7" s="60">
        <v>5</v>
      </c>
    </row>
    <row r="8" s="22" customFormat="1" spans="1:10">
      <c r="A8" s="71"/>
      <c r="B8" s="71"/>
      <c r="C8" s="71"/>
      <c r="D8" s="71"/>
      <c r="E8" s="54" t="s">
        <v>145</v>
      </c>
      <c r="F8" s="32">
        <v>240000</v>
      </c>
      <c r="G8" s="92">
        <v>0</v>
      </c>
      <c r="H8" s="92">
        <v>240000</v>
      </c>
      <c r="I8" s="92">
        <v>0</v>
      </c>
      <c r="J8" s="32">
        <v>0</v>
      </c>
    </row>
    <row r="9" spans="1:11">
      <c r="A9" s="71"/>
      <c r="B9" s="71"/>
      <c r="C9" s="71"/>
      <c r="D9" s="71" t="s">
        <v>146</v>
      </c>
      <c r="E9" s="54" t="s">
        <v>147</v>
      </c>
      <c r="F9" s="32">
        <v>240000</v>
      </c>
      <c r="G9" s="92">
        <v>0</v>
      </c>
      <c r="H9" s="92">
        <v>240000</v>
      </c>
      <c r="I9" s="92">
        <v>0</v>
      </c>
      <c r="J9" s="32">
        <v>0</v>
      </c>
      <c r="K9" s="22"/>
    </row>
    <row r="10" spans="1:10">
      <c r="A10" s="71"/>
      <c r="B10" s="71"/>
      <c r="C10" s="71"/>
      <c r="D10" s="71" t="s">
        <v>148</v>
      </c>
      <c r="E10" s="54" t="s">
        <v>149</v>
      </c>
      <c r="F10" s="32">
        <v>240000</v>
      </c>
      <c r="G10" s="92">
        <v>0</v>
      </c>
      <c r="H10" s="92">
        <v>240000</v>
      </c>
      <c r="I10" s="92">
        <v>0</v>
      </c>
      <c r="J10" s="32">
        <v>0</v>
      </c>
    </row>
    <row r="11" spans="1:10">
      <c r="A11" s="71" t="s">
        <v>168</v>
      </c>
      <c r="B11" s="71"/>
      <c r="C11" s="71"/>
      <c r="D11" s="71"/>
      <c r="E11" s="54" t="s">
        <v>169</v>
      </c>
      <c r="F11" s="32">
        <v>240000</v>
      </c>
      <c r="G11" s="92">
        <v>0</v>
      </c>
      <c r="H11" s="92">
        <v>240000</v>
      </c>
      <c r="I11" s="92">
        <v>0</v>
      </c>
      <c r="J11" s="32">
        <v>0</v>
      </c>
    </row>
    <row r="12" spans="1:10">
      <c r="A12" s="71"/>
      <c r="B12" s="71" t="s">
        <v>173</v>
      </c>
      <c r="C12" s="71"/>
      <c r="D12" s="71"/>
      <c r="E12" s="54" t="s">
        <v>174</v>
      </c>
      <c r="F12" s="32">
        <v>240000</v>
      </c>
      <c r="G12" s="92">
        <v>0</v>
      </c>
      <c r="H12" s="92">
        <v>240000</v>
      </c>
      <c r="I12" s="92">
        <v>0</v>
      </c>
      <c r="J12" s="32">
        <v>0</v>
      </c>
    </row>
    <row r="13" spans="1:10">
      <c r="A13" s="71"/>
      <c r="B13" s="71"/>
      <c r="C13" s="71" t="s">
        <v>159</v>
      </c>
      <c r="D13" s="71"/>
      <c r="E13" s="54" t="s">
        <v>176</v>
      </c>
      <c r="F13" s="32">
        <v>240000</v>
      </c>
      <c r="G13" s="92">
        <v>0</v>
      </c>
      <c r="H13" s="92">
        <v>240000</v>
      </c>
      <c r="I13" s="92">
        <v>0</v>
      </c>
      <c r="J13" s="32">
        <v>0</v>
      </c>
    </row>
    <row r="14" spans="1:10">
      <c r="A14" s="71" t="s">
        <v>171</v>
      </c>
      <c r="B14" s="71" t="s">
        <v>175</v>
      </c>
      <c r="C14" s="71" t="s">
        <v>229</v>
      </c>
      <c r="D14" s="71" t="s">
        <v>157</v>
      </c>
      <c r="E14" s="54" t="s">
        <v>230</v>
      </c>
      <c r="F14" s="32">
        <v>240000</v>
      </c>
      <c r="G14" s="92">
        <v>0</v>
      </c>
      <c r="H14" s="92">
        <v>240000</v>
      </c>
      <c r="I14" s="92">
        <v>0</v>
      </c>
      <c r="J14" s="32">
        <v>0</v>
      </c>
    </row>
    <row r="15" ht="9.75" customHeight="1"/>
    <row r="16" ht="12.75" customHeight="1"/>
    <row r="17" ht="9.75" customHeight="1" spans="8:8">
      <c r="H17" s="22"/>
    </row>
    <row r="18" ht="9.75" customHeight="1" spans="10:10">
      <c r="J18" s="22"/>
    </row>
  </sheetData>
  <sheetProtection sheet="1"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99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Q1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5" customWidth="1"/>
    <col min="7" max="7" width="11.8333333333333" customWidth="1"/>
    <col min="8" max="8" width="17" customWidth="1"/>
    <col min="9" max="9" width="13.8333333333333" customWidth="1"/>
    <col min="10" max="15" width="11.8333333333333" customWidth="1"/>
    <col min="16" max="16" width="13.8333333333333" customWidth="1"/>
    <col min="17" max="17" width="15.3333333333333" customWidth="1"/>
    <col min="18" max="250" width="9.16666666666667" customWidth="1"/>
  </cols>
  <sheetData>
    <row r="1" ht="17.25" customHeight="1" spans="1:17">
      <c r="A1" s="22"/>
      <c r="C1" s="22"/>
      <c r="D1" s="22"/>
      <c r="Q1" s="33" t="s">
        <v>231</v>
      </c>
    </row>
    <row r="2" ht="52.5" customHeight="1" spans="1:17">
      <c r="A2" s="41" t="s">
        <v>232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18.75" customHeight="1" spans="17:17">
      <c r="Q3" s="33" t="s">
        <v>40</v>
      </c>
    </row>
    <row r="4" ht="13.5" customHeight="1" spans="1:17">
      <c r="A4" s="74" t="s">
        <v>129</v>
      </c>
      <c r="B4" s="75"/>
      <c r="C4" s="76"/>
      <c r="D4" s="77" t="s">
        <v>5</v>
      </c>
      <c r="E4" s="37" t="s">
        <v>228</v>
      </c>
      <c r="F4" s="35" t="s">
        <v>233</v>
      </c>
      <c r="G4" s="78"/>
      <c r="H4" s="78"/>
      <c r="I4" s="78"/>
      <c r="J4" s="78"/>
      <c r="K4" s="78"/>
      <c r="L4" s="78"/>
      <c r="M4" s="78"/>
      <c r="N4" s="78"/>
      <c r="O4" s="67"/>
      <c r="P4" s="42" t="s">
        <v>234</v>
      </c>
      <c r="Q4" s="39" t="s">
        <v>235</v>
      </c>
    </row>
    <row r="5" ht="13.5" customHeight="1" spans="1:17">
      <c r="A5" s="79"/>
      <c r="B5" s="80"/>
      <c r="C5" s="81"/>
      <c r="D5" s="82"/>
      <c r="E5" s="37"/>
      <c r="F5" s="26" t="s">
        <v>131</v>
      </c>
      <c r="G5" s="35" t="s">
        <v>132</v>
      </c>
      <c r="H5" s="36"/>
      <c r="I5" s="36"/>
      <c r="J5" s="36"/>
      <c r="K5" s="36"/>
      <c r="L5" s="36"/>
      <c r="M5" s="37"/>
      <c r="N5" s="39" t="s">
        <v>133</v>
      </c>
      <c r="O5" s="39" t="s">
        <v>134</v>
      </c>
      <c r="P5" s="66"/>
      <c r="Q5" s="39"/>
    </row>
    <row r="6" ht="13.5" customHeight="1" spans="1:17">
      <c r="A6" s="53" t="s">
        <v>135</v>
      </c>
      <c r="B6" s="53" t="s">
        <v>136</v>
      </c>
      <c r="C6" s="83" t="s">
        <v>137</v>
      </c>
      <c r="D6" s="84"/>
      <c r="E6" s="37"/>
      <c r="F6" s="25"/>
      <c r="G6" s="28" t="s">
        <v>138</v>
      </c>
      <c r="H6" s="26" t="s">
        <v>139</v>
      </c>
      <c r="I6" s="35" t="s">
        <v>140</v>
      </c>
      <c r="J6" s="78"/>
      <c r="K6" s="67"/>
      <c r="L6" s="28" t="s">
        <v>236</v>
      </c>
      <c r="M6" s="28" t="s">
        <v>142</v>
      </c>
      <c r="N6" s="39"/>
      <c r="O6" s="39"/>
      <c r="P6" s="66"/>
      <c r="Q6" s="39"/>
    </row>
    <row r="7" ht="37.5" customHeight="1" spans="1:17">
      <c r="A7" s="53"/>
      <c r="B7" s="53"/>
      <c r="C7" s="85"/>
      <c r="D7" s="86"/>
      <c r="E7" s="67"/>
      <c r="F7" s="25"/>
      <c r="G7" s="50"/>
      <c r="H7" s="26"/>
      <c r="I7" s="38" t="s">
        <v>138</v>
      </c>
      <c r="J7" s="29" t="s">
        <v>143</v>
      </c>
      <c r="K7" s="29" t="s">
        <v>144</v>
      </c>
      <c r="L7" s="50"/>
      <c r="M7" s="50"/>
      <c r="N7" s="39"/>
      <c r="O7" s="39"/>
      <c r="P7" s="68"/>
      <c r="Q7" s="39"/>
    </row>
    <row r="8" ht="12" customHeight="1" spans="1:17">
      <c r="A8" s="70" t="s">
        <v>9</v>
      </c>
      <c r="B8" s="70" t="s">
        <v>9</v>
      </c>
      <c r="C8" s="60" t="s">
        <v>9</v>
      </c>
      <c r="D8" s="60" t="s">
        <v>9</v>
      </c>
      <c r="E8" s="60" t="s">
        <v>9</v>
      </c>
      <c r="F8" s="87">
        <v>1</v>
      </c>
      <c r="G8" s="87">
        <v>2</v>
      </c>
      <c r="H8" s="87">
        <v>3</v>
      </c>
      <c r="I8" s="87">
        <v>4</v>
      </c>
      <c r="J8" s="87">
        <v>5</v>
      </c>
      <c r="K8" s="87">
        <v>6</v>
      </c>
      <c r="L8" s="87">
        <v>7</v>
      </c>
      <c r="M8" s="87">
        <v>8</v>
      </c>
      <c r="N8" s="87">
        <v>9</v>
      </c>
      <c r="O8" s="87">
        <v>10</v>
      </c>
      <c r="P8" s="87">
        <v>11</v>
      </c>
      <c r="Q8" s="87">
        <v>12</v>
      </c>
    </row>
    <row r="9" s="22" customFormat="1" spans="1:17">
      <c r="A9" s="71"/>
      <c r="B9" s="71"/>
      <c r="C9" s="71"/>
      <c r="D9" s="71"/>
      <c r="E9" s="54" t="s">
        <v>145</v>
      </c>
      <c r="F9" s="88">
        <v>250000</v>
      </c>
      <c r="G9" s="62">
        <v>250000</v>
      </c>
      <c r="H9" s="62">
        <v>250000</v>
      </c>
      <c r="I9" s="62">
        <v>0</v>
      </c>
      <c r="J9" s="63">
        <v>0</v>
      </c>
      <c r="K9" s="64">
        <v>0</v>
      </c>
      <c r="L9" s="64">
        <v>0</v>
      </c>
      <c r="M9" s="88">
        <v>0</v>
      </c>
      <c r="N9" s="63">
        <v>0</v>
      </c>
      <c r="O9" s="63">
        <v>0</v>
      </c>
      <c r="P9" s="54"/>
      <c r="Q9" s="89"/>
    </row>
    <row r="10" spans="1:17">
      <c r="A10" s="71"/>
      <c r="B10" s="71"/>
      <c r="C10" s="71"/>
      <c r="D10" s="71" t="s">
        <v>146</v>
      </c>
      <c r="E10" s="54" t="s">
        <v>147</v>
      </c>
      <c r="F10" s="88">
        <v>250000</v>
      </c>
      <c r="G10" s="62">
        <v>250000</v>
      </c>
      <c r="H10" s="62">
        <v>250000</v>
      </c>
      <c r="I10" s="62">
        <v>0</v>
      </c>
      <c r="J10" s="63">
        <v>0</v>
      </c>
      <c r="K10" s="64">
        <v>0</v>
      </c>
      <c r="L10" s="64">
        <v>0</v>
      </c>
      <c r="M10" s="88">
        <v>0</v>
      </c>
      <c r="N10" s="63">
        <v>0</v>
      </c>
      <c r="O10" s="63">
        <v>0</v>
      </c>
      <c r="P10" s="54"/>
      <c r="Q10" s="89"/>
    </row>
    <row r="11" spans="1:17">
      <c r="A11" s="71"/>
      <c r="B11" s="71"/>
      <c r="C11" s="71"/>
      <c r="D11" s="71" t="s">
        <v>148</v>
      </c>
      <c r="E11" s="54" t="s">
        <v>149</v>
      </c>
      <c r="F11" s="88">
        <v>250000</v>
      </c>
      <c r="G11" s="62">
        <v>250000</v>
      </c>
      <c r="H11" s="62">
        <v>250000</v>
      </c>
      <c r="I11" s="62">
        <v>0</v>
      </c>
      <c r="J11" s="63">
        <v>0</v>
      </c>
      <c r="K11" s="64">
        <v>0</v>
      </c>
      <c r="L11" s="64">
        <v>0</v>
      </c>
      <c r="M11" s="88">
        <v>0</v>
      </c>
      <c r="N11" s="63">
        <v>0</v>
      </c>
      <c r="O11" s="63">
        <v>0</v>
      </c>
      <c r="P11" s="54"/>
      <c r="Q11" s="89"/>
    </row>
    <row r="12" spans="1:17">
      <c r="A12" s="71" t="s">
        <v>150</v>
      </c>
      <c r="B12" s="71"/>
      <c r="C12" s="71"/>
      <c r="D12" s="71"/>
      <c r="E12" s="54" t="s">
        <v>151</v>
      </c>
      <c r="F12" s="88">
        <v>250000</v>
      </c>
      <c r="G12" s="62">
        <v>250000</v>
      </c>
      <c r="H12" s="62">
        <v>250000</v>
      </c>
      <c r="I12" s="62">
        <v>0</v>
      </c>
      <c r="J12" s="63">
        <v>0</v>
      </c>
      <c r="K12" s="64">
        <v>0</v>
      </c>
      <c r="L12" s="64">
        <v>0</v>
      </c>
      <c r="M12" s="88">
        <v>0</v>
      </c>
      <c r="N12" s="63">
        <v>0</v>
      </c>
      <c r="O12" s="63">
        <v>0</v>
      </c>
      <c r="P12" s="54"/>
      <c r="Q12" s="89"/>
    </row>
    <row r="13" ht="22.5" spans="1:17">
      <c r="A13" s="71"/>
      <c r="B13" s="71" t="s">
        <v>152</v>
      </c>
      <c r="C13" s="71"/>
      <c r="D13" s="71"/>
      <c r="E13" s="54" t="s">
        <v>153</v>
      </c>
      <c r="F13" s="88">
        <v>250000</v>
      </c>
      <c r="G13" s="62">
        <v>250000</v>
      </c>
      <c r="H13" s="62">
        <v>250000</v>
      </c>
      <c r="I13" s="62">
        <v>0</v>
      </c>
      <c r="J13" s="63">
        <v>0</v>
      </c>
      <c r="K13" s="64">
        <v>0</v>
      </c>
      <c r="L13" s="64">
        <v>0</v>
      </c>
      <c r="M13" s="88">
        <v>0</v>
      </c>
      <c r="N13" s="63">
        <v>0</v>
      </c>
      <c r="O13" s="63">
        <v>0</v>
      </c>
      <c r="P13" s="54"/>
      <c r="Q13" s="89"/>
    </row>
    <row r="14" ht="22.5" spans="1:17">
      <c r="A14" s="71"/>
      <c r="B14" s="71"/>
      <c r="C14" s="71"/>
      <c r="D14" s="71"/>
      <c r="E14" s="54" t="s">
        <v>160</v>
      </c>
      <c r="F14" s="88">
        <v>250000</v>
      </c>
      <c r="G14" s="62">
        <v>250000</v>
      </c>
      <c r="H14" s="62">
        <v>250000</v>
      </c>
      <c r="I14" s="62">
        <v>0</v>
      </c>
      <c r="J14" s="63">
        <v>0</v>
      </c>
      <c r="K14" s="64">
        <v>0</v>
      </c>
      <c r="L14" s="64">
        <v>0</v>
      </c>
      <c r="M14" s="88">
        <v>0</v>
      </c>
      <c r="N14" s="63">
        <v>0</v>
      </c>
      <c r="O14" s="63">
        <v>0</v>
      </c>
      <c r="P14" s="54"/>
      <c r="Q14" s="89"/>
    </row>
    <row r="15" spans="1:17">
      <c r="A15" s="71" t="s">
        <v>154</v>
      </c>
      <c r="B15" s="71" t="s">
        <v>155</v>
      </c>
      <c r="C15" s="71" t="s">
        <v>159</v>
      </c>
      <c r="D15" s="71" t="s">
        <v>157</v>
      </c>
      <c r="E15" s="54" t="s">
        <v>237</v>
      </c>
      <c r="F15" s="88">
        <v>250000</v>
      </c>
      <c r="G15" s="62">
        <v>250000</v>
      </c>
      <c r="H15" s="62">
        <v>250000</v>
      </c>
      <c r="I15" s="62">
        <v>0</v>
      </c>
      <c r="J15" s="63">
        <v>0</v>
      </c>
      <c r="K15" s="64">
        <v>0</v>
      </c>
      <c r="L15" s="64">
        <v>0</v>
      </c>
      <c r="M15" s="88">
        <v>0</v>
      </c>
      <c r="N15" s="63">
        <v>0</v>
      </c>
      <c r="O15" s="63">
        <v>0</v>
      </c>
      <c r="P15" s="54" t="s">
        <v>238</v>
      </c>
      <c r="Q15" s="89"/>
    </row>
  </sheetData>
  <sheetProtection sheet="1"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49305555555556" right="0.749305555555556" top="0.999305555555556" bottom="0.999305555555556" header="0.511805555555556" footer="0.511805555555556"/>
  <pageSetup paperSize="9" scale="72" fitToHeight="100" orientation="landscape" useFirstPageNumber="1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M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2" width="16.6666666666667" customWidth="1"/>
    <col min="13" max="13" width="9.16666666666667" customWidth="1"/>
    <col min="14" max="14" width="16.6666666666667" customWidth="1"/>
    <col min="15" max="16384" width="9.16666666666667" customWidth="1"/>
  </cols>
  <sheetData>
    <row r="1" ht="17.25" customHeight="1" spans="12:12">
      <c r="L1" s="33" t="s">
        <v>239</v>
      </c>
    </row>
    <row r="2" ht="56.25" customHeight="1" spans="1:12">
      <c r="A2" s="65" t="s">
        <v>240</v>
      </c>
      <c r="B2" s="65"/>
      <c r="C2" s="65"/>
      <c r="D2" s="65"/>
      <c r="E2" s="59"/>
      <c r="F2" s="59"/>
      <c r="G2" s="59"/>
      <c r="H2" s="59"/>
      <c r="I2" s="59"/>
      <c r="J2" s="59"/>
      <c r="K2" s="59"/>
      <c r="L2" s="59"/>
    </row>
    <row r="3" ht="17.25" customHeight="1" spans="12:12">
      <c r="L3" s="33" t="s">
        <v>40</v>
      </c>
    </row>
    <row r="4" ht="12" customHeight="1" spans="1:12">
      <c r="A4" s="25" t="s">
        <v>129</v>
      </c>
      <c r="B4" s="25"/>
      <c r="C4" s="25"/>
      <c r="D4" s="42" t="s">
        <v>5</v>
      </c>
      <c r="E4" s="37" t="s">
        <v>228</v>
      </c>
      <c r="F4" s="42" t="s">
        <v>145</v>
      </c>
      <c r="G4" s="25" t="s">
        <v>188</v>
      </c>
      <c r="H4" s="25"/>
      <c r="I4" s="25"/>
      <c r="J4" s="25"/>
      <c r="K4" s="25"/>
      <c r="L4" s="28" t="s">
        <v>235</v>
      </c>
    </row>
    <row r="5" ht="12" customHeight="1" spans="1:12">
      <c r="A5" s="25"/>
      <c r="B5" s="25"/>
      <c r="C5" s="25"/>
      <c r="D5" s="66"/>
      <c r="E5" s="67"/>
      <c r="F5" s="43"/>
      <c r="G5" s="26" t="s">
        <v>241</v>
      </c>
      <c r="H5" s="29" t="s">
        <v>242</v>
      </c>
      <c r="I5" s="26" t="s">
        <v>243</v>
      </c>
      <c r="J5" s="26" t="s">
        <v>244</v>
      </c>
      <c r="K5" s="29" t="s">
        <v>238</v>
      </c>
      <c r="L5" s="49"/>
    </row>
    <row r="6" ht="23.25" customHeight="1" spans="1:12">
      <c r="A6" s="68" t="s">
        <v>135</v>
      </c>
      <c r="B6" s="68" t="s">
        <v>136</v>
      </c>
      <c r="C6" s="68" t="s">
        <v>137</v>
      </c>
      <c r="D6" s="68"/>
      <c r="E6" s="67"/>
      <c r="F6" s="44"/>
      <c r="G6" s="25"/>
      <c r="H6" s="29"/>
      <c r="I6" s="25"/>
      <c r="J6" s="25"/>
      <c r="K6" s="29"/>
      <c r="L6" s="50"/>
    </row>
    <row r="7" ht="10.5" customHeight="1" spans="1:12">
      <c r="A7" s="69" t="s">
        <v>9</v>
      </c>
      <c r="B7" s="69" t="s">
        <v>9</v>
      </c>
      <c r="C7" s="69" t="s">
        <v>9</v>
      </c>
      <c r="D7" s="69" t="s">
        <v>9</v>
      </c>
      <c r="E7" s="70" t="s">
        <v>9</v>
      </c>
      <c r="F7" s="53">
        <v>1</v>
      </c>
      <c r="G7" s="60">
        <f t="shared" ref="G7:L7" si="0">F7+1</f>
        <v>2</v>
      </c>
      <c r="H7" s="60">
        <f>G7+1</f>
        <v>3</v>
      </c>
      <c r="I7" s="60">
        <f>H7+1</f>
        <v>4</v>
      </c>
      <c r="J7" s="60">
        <f>I7+1</f>
        <v>5</v>
      </c>
      <c r="K7" s="60">
        <f>J7+1</f>
        <v>6</v>
      </c>
      <c r="L7" s="60">
        <f>K7+1</f>
        <v>7</v>
      </c>
    </row>
    <row r="8" s="22" customFormat="1" spans="1:12">
      <c r="A8" s="71"/>
      <c r="B8" s="71"/>
      <c r="C8" s="71"/>
      <c r="D8" s="71"/>
      <c r="E8" s="54" t="s">
        <v>145</v>
      </c>
      <c r="F8" s="72">
        <v>250000</v>
      </c>
      <c r="G8" s="62">
        <v>0</v>
      </c>
      <c r="H8" s="62">
        <v>0</v>
      </c>
      <c r="I8" s="62">
        <v>0</v>
      </c>
      <c r="J8" s="62">
        <v>0</v>
      </c>
      <c r="K8" s="63">
        <v>250000</v>
      </c>
      <c r="L8" s="73"/>
    </row>
    <row r="9" spans="1:13">
      <c r="A9" s="71"/>
      <c r="B9" s="71"/>
      <c r="C9" s="71"/>
      <c r="D9" s="71" t="s">
        <v>146</v>
      </c>
      <c r="E9" s="54" t="s">
        <v>147</v>
      </c>
      <c r="F9" s="72">
        <v>250000</v>
      </c>
      <c r="G9" s="62">
        <v>0</v>
      </c>
      <c r="H9" s="62">
        <v>0</v>
      </c>
      <c r="I9" s="62">
        <v>0</v>
      </c>
      <c r="J9" s="62">
        <v>0</v>
      </c>
      <c r="K9" s="63">
        <v>250000</v>
      </c>
      <c r="L9" s="73"/>
      <c r="M9" s="22"/>
    </row>
    <row r="10" spans="1:12">
      <c r="A10" s="71"/>
      <c r="B10" s="71"/>
      <c r="C10" s="71"/>
      <c r="D10" s="71" t="s">
        <v>148</v>
      </c>
      <c r="E10" s="54" t="s">
        <v>149</v>
      </c>
      <c r="F10" s="72">
        <v>250000</v>
      </c>
      <c r="G10" s="62">
        <v>0</v>
      </c>
      <c r="H10" s="62">
        <v>0</v>
      </c>
      <c r="I10" s="62">
        <v>0</v>
      </c>
      <c r="J10" s="62">
        <v>0</v>
      </c>
      <c r="K10" s="63">
        <v>250000</v>
      </c>
      <c r="L10" s="73"/>
    </row>
    <row r="11" spans="1:12">
      <c r="A11" s="71" t="s">
        <v>150</v>
      </c>
      <c r="B11" s="71"/>
      <c r="C11" s="71"/>
      <c r="D11" s="71"/>
      <c r="E11" s="54" t="s">
        <v>151</v>
      </c>
      <c r="F11" s="72">
        <v>250000</v>
      </c>
      <c r="G11" s="62">
        <v>0</v>
      </c>
      <c r="H11" s="62">
        <v>0</v>
      </c>
      <c r="I11" s="62">
        <v>0</v>
      </c>
      <c r="J11" s="62">
        <v>0</v>
      </c>
      <c r="K11" s="63">
        <v>250000</v>
      </c>
      <c r="L11" s="73"/>
    </row>
    <row r="12" ht="22.5" spans="1:12">
      <c r="A12" s="71"/>
      <c r="B12" s="71" t="s">
        <v>152</v>
      </c>
      <c r="C12" s="71"/>
      <c r="D12" s="71"/>
      <c r="E12" s="54" t="s">
        <v>153</v>
      </c>
      <c r="F12" s="72">
        <v>250000</v>
      </c>
      <c r="G12" s="62">
        <v>0</v>
      </c>
      <c r="H12" s="62">
        <v>0</v>
      </c>
      <c r="I12" s="62">
        <v>0</v>
      </c>
      <c r="J12" s="62">
        <v>0</v>
      </c>
      <c r="K12" s="63">
        <v>250000</v>
      </c>
      <c r="L12" s="73"/>
    </row>
    <row r="13" ht="22.5" spans="1:12">
      <c r="A13" s="71"/>
      <c r="B13" s="71"/>
      <c r="C13" s="71" t="s">
        <v>159</v>
      </c>
      <c r="D13" s="71"/>
      <c r="E13" s="54" t="s">
        <v>160</v>
      </c>
      <c r="F13" s="72">
        <v>250000</v>
      </c>
      <c r="G13" s="62">
        <v>0</v>
      </c>
      <c r="H13" s="62">
        <v>0</v>
      </c>
      <c r="I13" s="62">
        <v>0</v>
      </c>
      <c r="J13" s="62">
        <v>0</v>
      </c>
      <c r="K13" s="63">
        <v>250000</v>
      </c>
      <c r="L13" s="73"/>
    </row>
    <row r="14" spans="1:12">
      <c r="A14" s="71" t="s">
        <v>154</v>
      </c>
      <c r="B14" s="71" t="s">
        <v>155</v>
      </c>
      <c r="C14" s="71" t="s">
        <v>229</v>
      </c>
      <c r="D14" s="71" t="s">
        <v>157</v>
      </c>
      <c r="E14" s="54" t="s">
        <v>237</v>
      </c>
      <c r="F14" s="72">
        <v>250000</v>
      </c>
      <c r="G14" s="62">
        <v>0</v>
      </c>
      <c r="H14" s="62">
        <v>0</v>
      </c>
      <c r="I14" s="62">
        <v>0</v>
      </c>
      <c r="J14" s="62">
        <v>0</v>
      </c>
      <c r="K14" s="63">
        <v>250000</v>
      </c>
      <c r="L14" s="73"/>
    </row>
    <row r="15" ht="9.75" customHeight="1" spans="11:11">
      <c r="K15" s="22"/>
    </row>
    <row r="16" ht="12.75" customHeight="1"/>
    <row r="17" ht="9.75" customHeight="1" spans="8:8">
      <c r="H17" s="22"/>
    </row>
    <row r="18" ht="9.75" customHeight="1" spans="12:12">
      <c r="L18" s="22"/>
    </row>
  </sheetData>
  <sheetProtection sheet="1"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K2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31.8333333333333" customWidth="1"/>
    <col min="2" max="2" width="33" customWidth="1"/>
    <col min="3" max="3" width="21.8333333333333" customWidth="1"/>
    <col min="4" max="8" width="16.6666666666667" customWidth="1"/>
    <col min="9" max="9" width="11.1666666666667" customWidth="1"/>
    <col min="10" max="10" width="13.1666666666667" customWidth="1"/>
    <col min="11" max="11" width="9.16666666666667" customWidth="1"/>
    <col min="12" max="12" width="16.6666666666667" customWidth="1"/>
    <col min="13" max="255" width="9.16666666666667" customWidth="1"/>
  </cols>
  <sheetData>
    <row r="1" ht="17.25" customHeight="1" spans="10:10">
      <c r="J1" s="33" t="s">
        <v>245</v>
      </c>
    </row>
    <row r="2" ht="56.25" customHeight="1" spans="1:10">
      <c r="A2" s="59" t="s">
        <v>246</v>
      </c>
      <c r="B2" s="59"/>
      <c r="C2" s="59"/>
      <c r="D2" s="59"/>
      <c r="E2" s="59"/>
      <c r="F2" s="59"/>
      <c r="G2" s="59"/>
      <c r="H2" s="59"/>
      <c r="I2" s="59"/>
      <c r="J2" s="59"/>
    </row>
    <row r="3" ht="17.25" customHeight="1" spans="10:10">
      <c r="J3" s="33" t="s">
        <v>40</v>
      </c>
    </row>
    <row r="4" ht="12" customHeight="1" spans="1:10">
      <c r="A4" s="26" t="s">
        <v>247</v>
      </c>
      <c r="B4" s="26" t="s">
        <v>234</v>
      </c>
      <c r="C4" s="25" t="s">
        <v>188</v>
      </c>
      <c r="D4" s="25"/>
      <c r="E4" s="25"/>
      <c r="F4" s="25"/>
      <c r="G4" s="25"/>
      <c r="H4" s="25"/>
      <c r="I4" s="25"/>
      <c r="J4" s="25"/>
    </row>
    <row r="5" ht="12" customHeight="1" spans="1:10">
      <c r="A5" s="25"/>
      <c r="B5" s="25"/>
      <c r="C5" s="25" t="s">
        <v>145</v>
      </c>
      <c r="D5" s="25" t="s">
        <v>248</v>
      </c>
      <c r="E5" s="25"/>
      <c r="F5" s="25"/>
      <c r="G5" s="25"/>
      <c r="H5" s="25"/>
      <c r="I5" s="25"/>
      <c r="J5" s="25"/>
    </row>
    <row r="6" ht="23.25" customHeight="1" spans="1:10">
      <c r="A6" s="25"/>
      <c r="B6" s="25"/>
      <c r="C6" s="25"/>
      <c r="D6" s="29" t="s">
        <v>194</v>
      </c>
      <c r="E6" s="29" t="s">
        <v>205</v>
      </c>
      <c r="F6" s="29" t="s">
        <v>219</v>
      </c>
      <c r="G6" s="29" t="s">
        <v>220</v>
      </c>
      <c r="H6" s="29" t="s">
        <v>249</v>
      </c>
      <c r="I6" s="29" t="s">
        <v>221</v>
      </c>
      <c r="J6" s="29" t="s">
        <v>250</v>
      </c>
    </row>
    <row r="7" ht="10.5" customHeight="1" spans="1:10">
      <c r="A7" s="53" t="s">
        <v>9</v>
      </c>
      <c r="B7" s="53">
        <v>1</v>
      </c>
      <c r="C7" s="60">
        <v>2</v>
      </c>
      <c r="D7" s="60">
        <v>3</v>
      </c>
      <c r="E7" s="60">
        <v>4</v>
      </c>
      <c r="F7" s="60">
        <v>5</v>
      </c>
      <c r="G7" s="60">
        <v>6</v>
      </c>
      <c r="H7" s="60">
        <v>7</v>
      </c>
      <c r="I7" s="60">
        <v>8</v>
      </c>
      <c r="J7" s="60">
        <v>9</v>
      </c>
    </row>
    <row r="8" s="22" customFormat="1" spans="1:10">
      <c r="A8" s="54" t="s">
        <v>145</v>
      </c>
      <c r="B8" s="61"/>
      <c r="C8" s="62">
        <v>250000</v>
      </c>
      <c r="D8" s="62">
        <v>0</v>
      </c>
      <c r="E8" s="62">
        <v>0</v>
      </c>
      <c r="F8" s="62">
        <v>0</v>
      </c>
      <c r="G8" s="63">
        <v>0</v>
      </c>
      <c r="H8" s="64">
        <v>0</v>
      </c>
      <c r="I8" s="64">
        <v>0</v>
      </c>
      <c r="J8" s="64">
        <v>250000</v>
      </c>
    </row>
    <row r="9" spans="1:10">
      <c r="A9" s="54" t="s">
        <v>147</v>
      </c>
      <c r="B9" s="61"/>
      <c r="C9" s="62">
        <v>250000</v>
      </c>
      <c r="D9" s="62">
        <v>0</v>
      </c>
      <c r="E9" s="62">
        <v>0</v>
      </c>
      <c r="F9" s="62">
        <v>0</v>
      </c>
      <c r="G9" s="63">
        <v>0</v>
      </c>
      <c r="H9" s="64">
        <v>0</v>
      </c>
      <c r="I9" s="64">
        <v>0</v>
      </c>
      <c r="J9" s="64">
        <v>250000</v>
      </c>
    </row>
    <row r="10" spans="1:10">
      <c r="A10" s="54" t="s">
        <v>149</v>
      </c>
      <c r="B10" s="61"/>
      <c r="C10" s="62">
        <v>250000</v>
      </c>
      <c r="D10" s="62">
        <v>0</v>
      </c>
      <c r="E10" s="62">
        <v>0</v>
      </c>
      <c r="F10" s="62">
        <v>0</v>
      </c>
      <c r="G10" s="63">
        <v>0</v>
      </c>
      <c r="H10" s="64">
        <v>0</v>
      </c>
      <c r="I10" s="64">
        <v>0</v>
      </c>
      <c r="J10" s="64">
        <v>250000</v>
      </c>
    </row>
    <row r="11" spans="1:10">
      <c r="A11" s="54" t="s">
        <v>251</v>
      </c>
      <c r="B11" s="61" t="s">
        <v>238</v>
      </c>
      <c r="C11" s="62">
        <v>250000</v>
      </c>
      <c r="D11" s="62">
        <v>0</v>
      </c>
      <c r="E11" s="62">
        <v>0</v>
      </c>
      <c r="F11" s="62">
        <v>0</v>
      </c>
      <c r="G11" s="63">
        <v>0</v>
      </c>
      <c r="H11" s="64">
        <v>0</v>
      </c>
      <c r="I11" s="64">
        <v>0</v>
      </c>
      <c r="J11" s="64">
        <v>250000</v>
      </c>
    </row>
    <row r="12" ht="9.75" customHeight="1" spans="1:10">
      <c r="A12" s="22"/>
      <c r="D12" s="22"/>
      <c r="G12" s="22"/>
      <c r="H12" s="22"/>
      <c r="I12" s="22"/>
      <c r="J12" s="22"/>
    </row>
    <row r="13" ht="9.75" customHeight="1" spans="1:11">
      <c r="A13" s="22"/>
      <c r="B13" s="22"/>
      <c r="J13" s="22"/>
      <c r="K13" s="22"/>
    </row>
    <row r="14" ht="9.75" customHeight="1" spans="1:10">
      <c r="A14" s="22"/>
      <c r="G14" s="22"/>
      <c r="H14" s="22"/>
      <c r="I14" s="22"/>
      <c r="J14" s="22"/>
    </row>
    <row r="15" ht="9.75" customHeight="1" spans="2:10">
      <c r="B15" s="22"/>
      <c r="G15" s="22"/>
      <c r="H15" s="22"/>
      <c r="I15" s="22"/>
      <c r="J15" s="22"/>
    </row>
    <row r="16" ht="9.75" customHeight="1" spans="1:10">
      <c r="A16" s="22"/>
      <c r="J16" s="22"/>
    </row>
    <row r="17" ht="9.75" customHeight="1" spans="10:10">
      <c r="J17" s="22"/>
    </row>
    <row r="18" ht="9.75" customHeight="1" spans="7:10">
      <c r="G18" s="22"/>
      <c r="H18" s="22"/>
      <c r="I18" s="22"/>
      <c r="J18" s="22"/>
    </row>
    <row r="19" ht="9.75" customHeight="1" spans="7:9">
      <c r="G19" s="22"/>
      <c r="H19" s="22"/>
      <c r="I19" s="22"/>
    </row>
    <row r="20" ht="12.75" customHeight="1"/>
    <row r="21" ht="9.75" customHeight="1" spans="4:4">
      <c r="D21" s="22"/>
    </row>
    <row r="22" ht="9.75" customHeight="1" spans="10:10">
      <c r="J22" s="22"/>
    </row>
  </sheetData>
  <sheetProtection sheet="1"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49305555555556" right="0.749305555555556" top="0.999305555555556" bottom="0.999305555555556" header="0.499305555555556" footer="0.499305555555556"/>
  <pageSetup paperSize="9" scale="82" fitToHeight="100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33"/>
      <c r="P1" s="33" t="s">
        <v>252</v>
      </c>
      <c r="Q1" s="33"/>
      <c r="R1" s="33"/>
      <c r="S1" s="33"/>
      <c r="T1" s="33"/>
      <c r="U1" s="33"/>
      <c r="V1" s="33"/>
    </row>
    <row r="2" ht="51.75" customHeight="1" spans="1:22">
      <c r="A2" s="41" t="s">
        <v>253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17.25" customHeight="1" spans="15:22">
      <c r="O3" s="33"/>
      <c r="P3" s="34" t="s">
        <v>254</v>
      </c>
      <c r="Q3" s="34"/>
      <c r="R3" s="34"/>
      <c r="S3" s="34"/>
      <c r="T3" s="34"/>
      <c r="U3" s="34"/>
      <c r="V3" s="34"/>
    </row>
    <row r="4" ht="14.25" customHeight="1" spans="1:22">
      <c r="A4" s="25" t="s">
        <v>5</v>
      </c>
      <c r="B4" s="25" t="s">
        <v>6</v>
      </c>
      <c r="C4" s="29" t="s">
        <v>255</v>
      </c>
      <c r="D4" s="29" t="s">
        <v>256</v>
      </c>
      <c r="E4" s="26" t="s">
        <v>257</v>
      </c>
      <c r="F4" s="26"/>
      <c r="G4" s="26"/>
      <c r="H4" s="26"/>
      <c r="I4" s="26"/>
      <c r="J4" s="26"/>
      <c r="K4" s="26"/>
      <c r="L4" s="26"/>
      <c r="M4" s="26"/>
      <c r="N4" s="26" t="s">
        <v>258</v>
      </c>
      <c r="O4" s="26"/>
      <c r="P4" s="26"/>
      <c r="Q4" s="26"/>
      <c r="R4" s="26"/>
      <c r="S4" s="26"/>
      <c r="T4" s="26"/>
      <c r="U4" s="26"/>
      <c r="V4" s="26"/>
    </row>
    <row r="5" ht="14.25" customHeight="1" spans="1:22">
      <c r="A5" s="25"/>
      <c r="B5" s="25"/>
      <c r="C5" s="29"/>
      <c r="D5" s="29"/>
      <c r="E5" s="28" t="s">
        <v>259</v>
      </c>
      <c r="F5" s="26" t="s">
        <v>260</v>
      </c>
      <c r="G5" s="25"/>
      <c r="H5" s="25"/>
      <c r="I5" s="25"/>
      <c r="J5" s="26" t="s">
        <v>261</v>
      </c>
      <c r="K5" s="25"/>
      <c r="L5" s="25"/>
      <c r="M5" s="25"/>
      <c r="N5" s="28" t="s">
        <v>259</v>
      </c>
      <c r="O5" s="26" t="s">
        <v>260</v>
      </c>
      <c r="P5" s="25"/>
      <c r="Q5" s="25"/>
      <c r="R5" s="25"/>
      <c r="S5" s="26" t="s">
        <v>261</v>
      </c>
      <c r="T5" s="25"/>
      <c r="U5" s="25"/>
      <c r="V5" s="25"/>
    </row>
    <row r="6" ht="38.25" customHeight="1" spans="1:22">
      <c r="A6" s="25"/>
      <c r="B6" s="25"/>
      <c r="C6" s="29"/>
      <c r="D6" s="29"/>
      <c r="E6" s="50"/>
      <c r="F6" s="29" t="s">
        <v>138</v>
      </c>
      <c r="G6" s="29" t="s">
        <v>262</v>
      </c>
      <c r="H6" s="29" t="s">
        <v>263</v>
      </c>
      <c r="I6" s="29" t="s">
        <v>264</v>
      </c>
      <c r="J6" s="29" t="s">
        <v>138</v>
      </c>
      <c r="K6" s="29" t="s">
        <v>262</v>
      </c>
      <c r="L6" s="29" t="s">
        <v>263</v>
      </c>
      <c r="M6" s="29" t="s">
        <v>264</v>
      </c>
      <c r="N6" s="50"/>
      <c r="O6" s="29" t="s">
        <v>138</v>
      </c>
      <c r="P6" s="29" t="s">
        <v>262</v>
      </c>
      <c r="Q6" s="29" t="s">
        <v>263</v>
      </c>
      <c r="R6" s="29" t="s">
        <v>264</v>
      </c>
      <c r="S6" s="29" t="s">
        <v>138</v>
      </c>
      <c r="T6" s="29" t="s">
        <v>262</v>
      </c>
      <c r="U6" s="29" t="s">
        <v>263</v>
      </c>
      <c r="V6" s="29" t="s">
        <v>264</v>
      </c>
    </row>
    <row r="7" ht="9.75" customHeight="1" spans="1:22">
      <c r="A7" s="53" t="s">
        <v>9</v>
      </c>
      <c r="B7" s="53" t="s">
        <v>9</v>
      </c>
      <c r="C7" s="29">
        <v>1</v>
      </c>
      <c r="D7" s="29">
        <v>2</v>
      </c>
      <c r="E7" s="29">
        <v>4</v>
      </c>
      <c r="F7" s="29">
        <v>5</v>
      </c>
      <c r="G7" s="29">
        <v>6</v>
      </c>
      <c r="H7" s="29">
        <v>7</v>
      </c>
      <c r="I7" s="29">
        <v>8</v>
      </c>
      <c r="J7" s="29">
        <v>9</v>
      </c>
      <c r="K7" s="29">
        <v>10</v>
      </c>
      <c r="L7" s="29">
        <v>11</v>
      </c>
      <c r="M7" s="29">
        <v>12</v>
      </c>
      <c r="N7" s="29">
        <v>13</v>
      </c>
      <c r="O7" s="29">
        <v>14</v>
      </c>
      <c r="P7" s="39">
        <v>15</v>
      </c>
      <c r="Q7" s="53">
        <v>16</v>
      </c>
      <c r="R7" s="53">
        <v>17</v>
      </c>
      <c r="S7" s="53">
        <v>18</v>
      </c>
      <c r="T7" s="53">
        <v>19</v>
      </c>
      <c r="U7" s="53">
        <v>20</v>
      </c>
      <c r="V7" s="53">
        <v>21</v>
      </c>
    </row>
    <row r="8" s="22" customFormat="1" ht="18.75" customHeight="1" spans="1:22">
      <c r="A8" s="54"/>
      <c r="B8" s="54"/>
      <c r="C8" s="54"/>
      <c r="D8" s="55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6"/>
      <c r="Q8" s="58"/>
      <c r="R8" s="58"/>
      <c r="S8" s="58"/>
      <c r="T8" s="58"/>
      <c r="U8" s="58"/>
      <c r="V8" s="58"/>
    </row>
    <row r="9" ht="9.75" customHeight="1" spans="1:16">
      <c r="A9" s="22"/>
      <c r="B9" s="22"/>
      <c r="C9" s="22"/>
      <c r="D9" s="22"/>
      <c r="G9" s="22"/>
      <c r="H9" s="22"/>
      <c r="I9" s="22"/>
      <c r="K9" s="22"/>
      <c r="L9" s="22"/>
      <c r="N9" s="22"/>
      <c r="O9" s="22"/>
      <c r="P9" s="22"/>
    </row>
    <row r="10" ht="9.75" customHeight="1" spans="2:16">
      <c r="B10" s="22"/>
      <c r="C10" s="22"/>
      <c r="D10" s="22"/>
      <c r="N10" s="22"/>
      <c r="O10" s="22"/>
      <c r="P10" s="22"/>
    </row>
    <row r="11" ht="9.75" customHeight="1" spans="2:16">
      <c r="B11" s="22"/>
      <c r="C11" s="22"/>
      <c r="D11" s="22"/>
      <c r="E11" s="22"/>
      <c r="N11" s="22"/>
      <c r="P11" s="22"/>
    </row>
    <row r="12" ht="9.75" customHeight="1" spans="3:16">
      <c r="C12" s="22"/>
      <c r="D12" s="22"/>
      <c r="E12" s="22"/>
      <c r="N12" s="22"/>
      <c r="P12" s="22"/>
    </row>
    <row r="13" ht="9.75" customHeight="1" spans="13:16">
      <c r="M13" s="22"/>
      <c r="N13" s="22"/>
      <c r="O13" s="22"/>
      <c r="P13" s="22"/>
    </row>
    <row r="14" ht="9.75" customHeight="1" spans="13:16">
      <c r="M14" s="22"/>
      <c r="O14" s="22"/>
      <c r="P14" s="22"/>
    </row>
    <row r="15" ht="9.75" customHeight="1" spans="3:16">
      <c r="C15" s="22"/>
      <c r="O15" s="22"/>
      <c r="P15" s="22"/>
    </row>
    <row r="16" ht="9.75" customHeight="1" spans="3:16">
      <c r="C16" s="22"/>
      <c r="N16" s="22"/>
      <c r="P16" s="22"/>
    </row>
    <row r="17" ht="12.75" customHeight="1"/>
    <row r="18" ht="12.75" customHeight="1"/>
    <row r="19" ht="12.75" customHeight="1"/>
    <row r="20" ht="9.75" customHeight="1" spans="14:16">
      <c r="N20" s="57"/>
      <c r="P20" s="22"/>
    </row>
  </sheetData>
  <sheetProtection sheet="1"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60" fitToHeight="100" orientation="landscape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X25"/>
  <sheetViews>
    <sheetView showGridLines="0" showZeros="0" workbookViewId="0">
      <selection activeCell="M24" sqref="M24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33" t="s">
        <v>265</v>
      </c>
      <c r="R1" s="33"/>
      <c r="S1" s="33"/>
      <c r="T1" s="33"/>
      <c r="U1" s="33"/>
      <c r="V1" s="33"/>
      <c r="W1" s="33"/>
      <c r="X1" s="33"/>
    </row>
    <row r="2" ht="57" customHeight="1" spans="1:24">
      <c r="A2" s="41" t="s">
        <v>266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ht="18.75" customHeight="1" spans="14:24">
      <c r="N3" s="34" t="s">
        <v>267</v>
      </c>
      <c r="O3" s="34"/>
      <c r="P3" s="34"/>
      <c r="Q3" s="34"/>
      <c r="R3" s="34"/>
      <c r="S3" s="34"/>
      <c r="T3" s="34"/>
      <c r="U3" s="34"/>
      <c r="V3" s="34"/>
      <c r="W3" s="34"/>
      <c r="X3" s="34"/>
    </row>
    <row r="4" customHeight="1" spans="1:24">
      <c r="A4" s="25" t="s">
        <v>5</v>
      </c>
      <c r="B4" s="25" t="s">
        <v>6</v>
      </c>
      <c r="C4" s="26" t="s">
        <v>268</v>
      </c>
      <c r="D4" s="26"/>
      <c r="E4" s="26"/>
      <c r="F4" s="26"/>
      <c r="G4" s="26"/>
      <c r="H4" s="26" t="s">
        <v>269</v>
      </c>
      <c r="I4" s="26"/>
      <c r="J4" s="26"/>
      <c r="K4" s="26"/>
      <c r="L4" s="47" t="s">
        <v>270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51"/>
      <c r="X4" s="26" t="s">
        <v>271</v>
      </c>
    </row>
    <row r="5" ht="27" customHeight="1" spans="1:24">
      <c r="A5" s="25"/>
      <c r="B5" s="25"/>
      <c r="C5" s="26" t="s">
        <v>145</v>
      </c>
      <c r="D5" s="42" t="s">
        <v>272</v>
      </c>
      <c r="E5" s="26" t="s">
        <v>273</v>
      </c>
      <c r="F5" s="25"/>
      <c r="G5" s="26" t="s">
        <v>274</v>
      </c>
      <c r="H5" s="42" t="s">
        <v>145</v>
      </c>
      <c r="I5" s="42" t="s">
        <v>275</v>
      </c>
      <c r="J5" s="29" t="s">
        <v>276</v>
      </c>
      <c r="K5" s="28" t="s">
        <v>277</v>
      </c>
      <c r="L5" s="35" t="s">
        <v>278</v>
      </c>
      <c r="M5" s="36"/>
      <c r="N5" s="36"/>
      <c r="O5" s="37"/>
      <c r="P5" s="35" t="s">
        <v>279</v>
      </c>
      <c r="Q5" s="36"/>
      <c r="R5" s="36"/>
      <c r="S5" s="37"/>
      <c r="T5" s="35" t="s">
        <v>280</v>
      </c>
      <c r="U5" s="36"/>
      <c r="V5" s="36"/>
      <c r="W5" s="37"/>
      <c r="X5" s="26"/>
    </row>
    <row r="6" ht="12.75" customHeight="1" spans="1:24">
      <c r="A6" s="25"/>
      <c r="B6" s="25"/>
      <c r="C6" s="25"/>
      <c r="D6" s="43"/>
      <c r="E6" s="26" t="s">
        <v>138</v>
      </c>
      <c r="F6" s="26" t="s">
        <v>281</v>
      </c>
      <c r="G6" s="26"/>
      <c r="H6" s="43"/>
      <c r="I6" s="43"/>
      <c r="J6" s="29"/>
      <c r="K6" s="49"/>
      <c r="L6" s="38" t="s">
        <v>138</v>
      </c>
      <c r="M6" s="29" t="s">
        <v>275</v>
      </c>
      <c r="N6" s="29" t="s">
        <v>276</v>
      </c>
      <c r="O6" s="29" t="s">
        <v>277</v>
      </c>
      <c r="P6" s="38" t="s">
        <v>138</v>
      </c>
      <c r="Q6" s="29" t="s">
        <v>275</v>
      </c>
      <c r="R6" s="29" t="s">
        <v>276</v>
      </c>
      <c r="S6" s="29" t="s">
        <v>277</v>
      </c>
      <c r="T6" s="38" t="s">
        <v>138</v>
      </c>
      <c r="U6" s="29" t="s">
        <v>275</v>
      </c>
      <c r="V6" s="29" t="s">
        <v>276</v>
      </c>
      <c r="W6" s="29" t="s">
        <v>277</v>
      </c>
      <c r="X6" s="26"/>
    </row>
    <row r="7" ht="24.75" customHeight="1" spans="1:24">
      <c r="A7" s="25"/>
      <c r="B7" s="25"/>
      <c r="C7" s="25"/>
      <c r="D7" s="44"/>
      <c r="E7" s="25"/>
      <c r="F7" s="25"/>
      <c r="G7" s="26"/>
      <c r="H7" s="44"/>
      <c r="I7" s="44"/>
      <c r="J7" s="29"/>
      <c r="K7" s="50"/>
      <c r="L7" s="38"/>
      <c r="M7" s="29"/>
      <c r="N7" s="29"/>
      <c r="O7" s="29"/>
      <c r="P7" s="38"/>
      <c r="Q7" s="29"/>
      <c r="R7" s="29"/>
      <c r="S7" s="29"/>
      <c r="T7" s="38"/>
      <c r="U7" s="29"/>
      <c r="V7" s="29"/>
      <c r="W7" s="29"/>
      <c r="X7" s="26"/>
    </row>
    <row r="8" customHeight="1" spans="1:24">
      <c r="A8" s="27" t="s">
        <v>9</v>
      </c>
      <c r="B8" s="28" t="s">
        <v>9</v>
      </c>
      <c r="C8" s="28">
        <v>1</v>
      </c>
      <c r="D8" s="28">
        <v>2</v>
      </c>
      <c r="E8" s="28">
        <v>3</v>
      </c>
      <c r="F8" s="28">
        <v>4</v>
      </c>
      <c r="G8" s="25">
        <v>5</v>
      </c>
      <c r="H8" s="25">
        <v>6</v>
      </c>
      <c r="I8" s="25">
        <v>7</v>
      </c>
      <c r="J8" s="29">
        <v>8</v>
      </c>
      <c r="K8" s="28">
        <v>9</v>
      </c>
      <c r="L8" s="28">
        <v>10</v>
      </c>
      <c r="M8" s="28">
        <v>11</v>
      </c>
      <c r="N8" s="28">
        <v>12</v>
      </c>
      <c r="O8" s="25">
        <v>13</v>
      </c>
      <c r="P8" s="25">
        <v>14</v>
      </c>
      <c r="Q8" s="25">
        <v>15</v>
      </c>
      <c r="R8" s="29">
        <v>16</v>
      </c>
      <c r="S8" s="28">
        <v>17</v>
      </c>
      <c r="T8" s="28">
        <v>18</v>
      </c>
      <c r="U8" s="28">
        <v>19</v>
      </c>
      <c r="V8" s="28">
        <v>20</v>
      </c>
      <c r="W8" s="25">
        <v>21</v>
      </c>
      <c r="X8" s="25">
        <v>22</v>
      </c>
    </row>
    <row r="9" s="22" customFormat="1" spans="1:24">
      <c r="A9" s="30"/>
      <c r="B9" s="30" t="s">
        <v>145</v>
      </c>
      <c r="C9" s="45">
        <v>53</v>
      </c>
      <c r="D9" s="45">
        <v>40</v>
      </c>
      <c r="E9" s="45">
        <v>7</v>
      </c>
      <c r="F9" s="46">
        <v>0</v>
      </c>
      <c r="G9" s="46">
        <v>6</v>
      </c>
      <c r="H9" s="46">
        <v>51</v>
      </c>
      <c r="I9" s="46">
        <v>38</v>
      </c>
      <c r="J9" s="46">
        <v>0</v>
      </c>
      <c r="K9" s="46">
        <v>13</v>
      </c>
      <c r="L9" s="46">
        <v>51</v>
      </c>
      <c r="M9" s="46">
        <v>38</v>
      </c>
      <c r="N9" s="46">
        <v>0</v>
      </c>
      <c r="O9" s="46">
        <v>13</v>
      </c>
      <c r="P9" s="46">
        <v>0</v>
      </c>
      <c r="Q9" s="46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</row>
    <row r="10" spans="1:24">
      <c r="A10" s="30" t="s">
        <v>10</v>
      </c>
      <c r="B10" s="30" t="s">
        <v>11</v>
      </c>
      <c r="C10" s="45">
        <v>53</v>
      </c>
      <c r="D10" s="45">
        <v>40</v>
      </c>
      <c r="E10" s="45">
        <v>7</v>
      </c>
      <c r="F10" s="46">
        <v>0</v>
      </c>
      <c r="G10" s="46">
        <v>6</v>
      </c>
      <c r="H10" s="46">
        <v>51</v>
      </c>
      <c r="I10" s="46">
        <v>38</v>
      </c>
      <c r="J10" s="46">
        <v>0</v>
      </c>
      <c r="K10" s="46">
        <v>13</v>
      </c>
      <c r="L10" s="46">
        <v>51</v>
      </c>
      <c r="M10" s="46">
        <v>38</v>
      </c>
      <c r="N10" s="46">
        <v>0</v>
      </c>
      <c r="O10" s="46">
        <v>13</v>
      </c>
      <c r="P10" s="46">
        <v>0</v>
      </c>
      <c r="Q10" s="46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</row>
    <row r="11" ht="9.75" customHeight="1" spans="1:17">
      <c r="A11" s="22"/>
      <c r="B11" s="22"/>
      <c r="C11" s="22"/>
      <c r="D11" s="22"/>
      <c r="E11" s="22"/>
      <c r="F11" s="22"/>
      <c r="G11" s="22"/>
      <c r="H11" s="22"/>
      <c r="I11" s="22"/>
      <c r="M11" s="22"/>
      <c r="N11" s="22"/>
      <c r="O11" s="22"/>
      <c r="P11" s="22"/>
      <c r="Q11" s="22"/>
    </row>
    <row r="12" ht="9.75" customHeight="1" spans="2:16">
      <c r="B12" s="22"/>
      <c r="C12" s="22"/>
      <c r="L12" s="22"/>
      <c r="M12" s="22"/>
      <c r="N12" s="22"/>
      <c r="O12" s="22"/>
      <c r="P12" s="22"/>
    </row>
    <row r="13" ht="9.75" customHeight="1" spans="2:17">
      <c r="B13" s="22"/>
      <c r="L13" s="22"/>
      <c r="M13" s="22"/>
      <c r="N13" s="22"/>
      <c r="O13" s="22"/>
      <c r="P13" s="22"/>
      <c r="Q13" s="22"/>
    </row>
    <row r="14" ht="9.75" customHeight="1" spans="2:17">
      <c r="B14" s="22"/>
      <c r="D14" s="22"/>
      <c r="L14" s="22"/>
      <c r="M14" s="22"/>
      <c r="N14" s="22"/>
      <c r="O14" s="22"/>
      <c r="P14" s="22"/>
      <c r="Q14" s="22"/>
    </row>
    <row r="15" ht="9.75" customHeight="1" spans="12:16">
      <c r="L15" s="22"/>
      <c r="M15" s="22"/>
      <c r="N15" s="22"/>
      <c r="O15" s="22"/>
      <c r="P15" s="22"/>
    </row>
    <row r="16" ht="9.75" customHeight="1" spans="2:16">
      <c r="B16" s="22"/>
      <c r="M16" s="22"/>
      <c r="N16" s="22"/>
      <c r="O16" s="22"/>
      <c r="P16" s="22"/>
    </row>
    <row r="17" ht="9.75" customHeight="1" spans="13:13">
      <c r="M17" s="22"/>
    </row>
    <row r="18" customHeight="1" spans="12:16">
      <c r="L18" s="22"/>
      <c r="M18" s="22"/>
      <c r="N18" s="22"/>
      <c r="O18" s="22"/>
      <c r="P18" s="22"/>
    </row>
    <row r="19" customHeight="1" spans="2:16">
      <c r="B19" s="22"/>
      <c r="M19" s="22"/>
      <c r="N19" s="22"/>
      <c r="O19" s="22"/>
      <c r="P19" s="22"/>
    </row>
    <row r="20" customHeight="1"/>
    <row r="21" customHeight="1" spans="14:17">
      <c r="N21" s="22"/>
      <c r="O21" s="22"/>
      <c r="P21" s="22"/>
      <c r="Q21" s="22"/>
    </row>
    <row r="22" customHeight="1" spans="14:17">
      <c r="N22" s="22"/>
      <c r="O22" s="22"/>
      <c r="P22" s="22"/>
      <c r="Q22" s="22"/>
    </row>
    <row r="23" customHeight="1" spans="17:17">
      <c r="Q23" s="22"/>
    </row>
    <row r="24" customHeight="1"/>
    <row r="25" customHeight="1" spans="14:16">
      <c r="N25" s="22"/>
      <c r="O25" s="22"/>
      <c r="P25" s="22"/>
    </row>
  </sheetData>
  <sheetProtection sheet="1"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73" fitToHeight="10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L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33" t="s">
        <v>282</v>
      </c>
    </row>
    <row r="2" ht="57" customHeight="1" spans="1:12">
      <c r="A2" s="23" t="s">
        <v>283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ht="18.75" customHeight="1" spans="12:12">
      <c r="L3" s="34" t="s">
        <v>284</v>
      </c>
    </row>
    <row r="4" customHeight="1" spans="1:12">
      <c r="A4" s="25" t="s">
        <v>5</v>
      </c>
      <c r="B4" s="25" t="s">
        <v>6</v>
      </c>
      <c r="C4" s="26" t="s">
        <v>285</v>
      </c>
      <c r="D4" s="25"/>
      <c r="E4" s="25"/>
      <c r="F4" s="25"/>
      <c r="G4" s="25"/>
      <c r="H4" s="25"/>
      <c r="I4" s="35" t="s">
        <v>286</v>
      </c>
      <c r="J4" s="36"/>
      <c r="K4" s="36"/>
      <c r="L4" s="37"/>
    </row>
    <row r="5" customHeight="1" spans="1:12">
      <c r="A5" s="25"/>
      <c r="B5" s="25"/>
      <c r="C5" s="26" t="s">
        <v>287</v>
      </c>
      <c r="D5" s="25"/>
      <c r="E5" s="25"/>
      <c r="F5" s="26" t="s">
        <v>288</v>
      </c>
      <c r="G5" s="25"/>
      <c r="H5" s="25"/>
      <c r="I5" s="29" t="s">
        <v>289</v>
      </c>
      <c r="J5" s="35" t="s">
        <v>290</v>
      </c>
      <c r="K5" s="36"/>
      <c r="L5" s="37"/>
    </row>
    <row r="6" ht="12.75" customHeight="1" spans="1:12">
      <c r="A6" s="25"/>
      <c r="B6" s="25"/>
      <c r="C6" s="25" t="s">
        <v>291</v>
      </c>
      <c r="D6" s="25" t="s">
        <v>292</v>
      </c>
      <c r="E6" s="26" t="s">
        <v>293</v>
      </c>
      <c r="F6" s="25" t="s">
        <v>291</v>
      </c>
      <c r="G6" s="25" t="s">
        <v>292</v>
      </c>
      <c r="H6" s="26" t="s">
        <v>293</v>
      </c>
      <c r="I6" s="29"/>
      <c r="J6" s="38" t="s">
        <v>145</v>
      </c>
      <c r="K6" s="29" t="s">
        <v>294</v>
      </c>
      <c r="L6" s="26" t="s">
        <v>295</v>
      </c>
    </row>
    <row r="7" customHeight="1" spans="1:12">
      <c r="A7" s="25"/>
      <c r="B7" s="25"/>
      <c r="C7" s="25"/>
      <c r="D7" s="25"/>
      <c r="E7" s="25"/>
      <c r="F7" s="25"/>
      <c r="G7" s="25"/>
      <c r="H7" s="25"/>
      <c r="I7" s="29"/>
      <c r="J7" s="38"/>
      <c r="K7" s="29"/>
      <c r="L7" s="25"/>
    </row>
    <row r="8" customHeight="1" spans="1:12">
      <c r="A8" s="27" t="s">
        <v>9</v>
      </c>
      <c r="B8" s="28" t="s">
        <v>9</v>
      </c>
      <c r="C8" s="28">
        <v>1</v>
      </c>
      <c r="D8" s="28">
        <v>2</v>
      </c>
      <c r="E8" s="28">
        <v>3</v>
      </c>
      <c r="F8" s="28">
        <v>4</v>
      </c>
      <c r="G8" s="25">
        <v>5</v>
      </c>
      <c r="H8" s="29">
        <v>6</v>
      </c>
      <c r="I8" s="29">
        <v>7</v>
      </c>
      <c r="J8" s="39">
        <v>8</v>
      </c>
      <c r="K8" s="39">
        <v>9</v>
      </c>
      <c r="L8" s="29">
        <v>10</v>
      </c>
    </row>
    <row r="9" s="22" customFormat="1" spans="1:12">
      <c r="A9" s="30"/>
      <c r="B9" s="30" t="s">
        <v>145</v>
      </c>
      <c r="C9" s="31">
        <v>3939</v>
      </c>
      <c r="D9" s="31">
        <v>0</v>
      </c>
      <c r="E9" s="31">
        <v>0</v>
      </c>
      <c r="F9" s="32">
        <v>2745</v>
      </c>
      <c r="G9" s="32">
        <v>1194</v>
      </c>
      <c r="H9" s="32">
        <v>0</v>
      </c>
      <c r="I9" s="40">
        <v>1</v>
      </c>
      <c r="J9" s="40">
        <v>0</v>
      </c>
      <c r="K9" s="40">
        <v>0</v>
      </c>
      <c r="L9" s="40">
        <v>0</v>
      </c>
    </row>
    <row r="10" spans="1:12">
      <c r="A10" s="30" t="s">
        <v>10</v>
      </c>
      <c r="B10" s="30" t="s">
        <v>11</v>
      </c>
      <c r="C10" s="31">
        <v>3939</v>
      </c>
      <c r="D10" s="31">
        <v>0</v>
      </c>
      <c r="E10" s="31">
        <v>0</v>
      </c>
      <c r="F10" s="32">
        <v>2745</v>
      </c>
      <c r="G10" s="32">
        <v>1194</v>
      </c>
      <c r="H10" s="32">
        <v>0</v>
      </c>
      <c r="I10" s="40">
        <v>1</v>
      </c>
      <c r="J10" s="40">
        <v>0</v>
      </c>
      <c r="K10" s="40">
        <v>0</v>
      </c>
      <c r="L10" s="40">
        <v>0</v>
      </c>
    </row>
    <row r="11" ht="9.75" customHeight="1" spans="1:12">
      <c r="A11" s="22"/>
      <c r="B11" s="22"/>
      <c r="C11" s="22"/>
      <c r="D11" s="22"/>
      <c r="E11" s="22"/>
      <c r="F11" s="22"/>
      <c r="G11" s="22"/>
      <c r="H11" s="22"/>
      <c r="K11" s="22"/>
      <c r="L11" s="22"/>
    </row>
    <row r="12" ht="9.75" customHeight="1" spans="2:11">
      <c r="B12" s="22"/>
      <c r="C12" s="22"/>
      <c r="H12" s="22"/>
      <c r="J12" s="22"/>
      <c r="K12" s="22"/>
    </row>
    <row r="13" ht="9.75" customHeight="1" spans="2:12">
      <c r="B13" s="22"/>
      <c r="J13" s="22"/>
      <c r="K13" s="22"/>
      <c r="L13" s="22"/>
    </row>
    <row r="14" ht="9.75" customHeight="1" spans="2:12">
      <c r="B14" s="22"/>
      <c r="D14" s="22"/>
      <c r="J14" s="22"/>
      <c r="K14" s="22"/>
      <c r="L14" s="22"/>
    </row>
    <row r="15" ht="9.75" customHeight="1" spans="10:11">
      <c r="J15" s="22"/>
      <c r="K15" s="22"/>
    </row>
    <row r="16" ht="9.75" customHeight="1" spans="2:11">
      <c r="B16" s="22"/>
      <c r="K16" s="22"/>
    </row>
    <row r="17" ht="9.75" customHeight="1" spans="11:11">
      <c r="K17" s="22"/>
    </row>
    <row r="18" customHeight="1" spans="10:11">
      <c r="J18" s="22"/>
      <c r="K18" s="22"/>
    </row>
    <row r="19" customHeight="1" spans="2:11">
      <c r="B19" s="22"/>
      <c r="K19" s="22"/>
    </row>
    <row r="20" customHeight="1"/>
    <row r="21" customHeight="1" spans="12:12">
      <c r="L21" s="22"/>
    </row>
    <row r="22" customHeight="1" spans="12:12">
      <c r="L22" s="22"/>
    </row>
    <row r="23" customHeight="1" spans="12:12">
      <c r="L23" s="22"/>
    </row>
    <row r="24" customHeight="1"/>
    <row r="25" customHeight="1"/>
  </sheetData>
  <sheetProtection sheet="1"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7"/>
  <sheetViews>
    <sheetView topLeftCell="A5" workbookViewId="0">
      <selection activeCell="D16" sqref="D16"/>
    </sheetView>
  </sheetViews>
  <sheetFormatPr defaultColWidth="12" defaultRowHeight="13.5" outlineLevelRow="6" outlineLevelCol="3"/>
  <cols>
    <col min="1" max="1" width="29" style="16" customWidth="1"/>
    <col min="2" max="2" width="35" style="16" customWidth="1"/>
    <col min="3" max="3" width="39.5" style="16" customWidth="1"/>
    <col min="4" max="4" width="37.6666666666667" style="16" customWidth="1"/>
    <col min="5" max="16384" width="12" style="16"/>
  </cols>
  <sheetData>
    <row r="1" ht="20.1" customHeight="1" spans="4:4">
      <c r="D1" s="17" t="s">
        <v>296</v>
      </c>
    </row>
    <row r="2" ht="44.25" customHeight="1" spans="1:4">
      <c r="A2" s="18" t="s">
        <v>297</v>
      </c>
      <c r="B2" s="18"/>
      <c r="C2" s="18"/>
      <c r="D2" s="18"/>
    </row>
    <row r="3" ht="20.1" customHeight="1" spans="1:4">
      <c r="A3" s="16" t="s">
        <v>15</v>
      </c>
      <c r="D3" s="17" t="s">
        <v>298</v>
      </c>
    </row>
    <row r="4" ht="24" customHeight="1" spans="1:4">
      <c r="A4" s="19" t="s">
        <v>299</v>
      </c>
      <c r="B4" s="19" t="s">
        <v>300</v>
      </c>
      <c r="C4" s="19"/>
      <c r="D4" s="19"/>
    </row>
    <row r="5" ht="24" customHeight="1" spans="1:4">
      <c r="A5" s="19"/>
      <c r="B5" s="19" t="s">
        <v>138</v>
      </c>
      <c r="C5" s="19" t="s">
        <v>301</v>
      </c>
      <c r="D5" s="19" t="s">
        <v>188</v>
      </c>
    </row>
    <row r="6" ht="24" customHeight="1" spans="1:4">
      <c r="A6" s="20"/>
      <c r="B6" s="20"/>
      <c r="C6" s="20"/>
      <c r="D6" s="20"/>
    </row>
    <row r="7" ht="24" customHeight="1" spans="1:4">
      <c r="A7" s="21" t="s">
        <v>302</v>
      </c>
      <c r="B7" s="21"/>
      <c r="C7" s="21"/>
      <c r="D7" s="21"/>
    </row>
  </sheetData>
  <mergeCells count="4">
    <mergeCell ref="A2:D2"/>
    <mergeCell ref="B4:D4"/>
    <mergeCell ref="A7:D7"/>
    <mergeCell ref="A4:A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D9"/>
  <sheetViews>
    <sheetView showGridLines="0" workbookViewId="0">
      <selection activeCell="C1" sqref="C1"/>
    </sheetView>
  </sheetViews>
  <sheetFormatPr defaultColWidth="9.33333333333333" defaultRowHeight="11.25" outlineLevelCol="3"/>
  <cols>
    <col min="1" max="1" width="14.5" customWidth="1"/>
    <col min="2" max="2" width="37.8333333333333" customWidth="1"/>
    <col min="3" max="3" width="70.5" customWidth="1"/>
    <col min="4" max="4" width="38" customWidth="1"/>
  </cols>
  <sheetData>
    <row r="1" ht="13.5" customHeight="1" spans="4:4">
      <c r="D1" s="113" t="s">
        <v>3</v>
      </c>
    </row>
    <row r="2" s="94" customFormat="1" customHeight="1" spans="1:4">
      <c r="A2" s="155" t="s">
        <v>4</v>
      </c>
      <c r="B2" s="155"/>
      <c r="C2" s="155"/>
      <c r="D2" s="155"/>
    </row>
    <row r="3" s="94" customFormat="1" customHeight="1" spans="1:4">
      <c r="A3" s="155"/>
      <c r="B3" s="155"/>
      <c r="C3" s="155"/>
      <c r="D3" s="155"/>
    </row>
    <row r="4" customHeight="1"/>
    <row r="5" ht="18.75" customHeight="1" spans="1:4">
      <c r="A5" s="53" t="s">
        <v>5</v>
      </c>
      <c r="B5" s="53" t="s">
        <v>6</v>
      </c>
      <c r="C5" s="53" t="s">
        <v>7</v>
      </c>
      <c r="D5" s="53" t="s">
        <v>8</v>
      </c>
    </row>
    <row r="6" ht="18.75" customHeight="1" spans="1:4">
      <c r="A6" s="53"/>
      <c r="B6" s="53"/>
      <c r="C6" s="53"/>
      <c r="D6" s="53"/>
    </row>
    <row r="7" ht="18.75" customHeight="1" spans="1:4">
      <c r="A7" s="53"/>
      <c r="B7" s="53"/>
      <c r="C7" s="53"/>
      <c r="D7" s="53"/>
    </row>
    <row r="8" customHeight="1" spans="1:4">
      <c r="A8" s="53" t="s">
        <v>9</v>
      </c>
      <c r="B8" s="53" t="s">
        <v>9</v>
      </c>
      <c r="C8" s="53" t="s">
        <v>9</v>
      </c>
      <c r="D8" s="53" t="s">
        <v>9</v>
      </c>
    </row>
    <row r="9" s="22" customFormat="1" ht="22.5" customHeight="1" spans="1:4">
      <c r="A9" s="156" t="s">
        <v>10</v>
      </c>
      <c r="B9" s="157" t="s">
        <v>11</v>
      </c>
      <c r="C9" s="157" t="s">
        <v>12</v>
      </c>
      <c r="D9" s="156"/>
    </row>
  </sheetData>
  <sheetProtection sheet="1" formatCells="0" formatColumns="0" formatRows="0"/>
  <mergeCells count="5">
    <mergeCell ref="A5:A7"/>
    <mergeCell ref="B5:B7"/>
    <mergeCell ref="C5:C7"/>
    <mergeCell ref="D5:D7"/>
    <mergeCell ref="A2:D3"/>
  </mergeCells>
  <pageMargins left="0.75" right="0.313888888888889" top="1" bottom="1" header="0.5" footer="0.5"/>
  <pageSetup paperSize="9" orientation="landscape" horizontalDpi="2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selection activeCell="L6" sqref="L6"/>
    </sheetView>
  </sheetViews>
  <sheetFormatPr defaultColWidth="13.5" defaultRowHeight="13.5"/>
  <cols>
    <col min="1" max="1" width="10.1666666666667" style="1" customWidth="1"/>
    <col min="2" max="2" width="23.5" style="1" customWidth="1"/>
    <col min="3" max="3" width="10.1666666666667" style="1" customWidth="1"/>
    <col min="4" max="7" width="23.5" style="1" customWidth="1"/>
    <col min="8" max="8" width="10.1666666666667" style="1" customWidth="1"/>
    <col min="9" max="9" width="28.8333333333333" style="1" customWidth="1"/>
    <col min="10" max="16384" width="13.5" style="1"/>
  </cols>
  <sheetData>
    <row r="1" ht="50.1" customHeight="1" spans="1:9">
      <c r="A1" s="2" t="s">
        <v>303</v>
      </c>
      <c r="B1" s="2"/>
      <c r="C1" s="2"/>
      <c r="D1" s="2"/>
      <c r="E1" s="2"/>
      <c r="F1" s="2"/>
      <c r="G1" s="2"/>
      <c r="H1" s="2"/>
      <c r="I1" s="2"/>
    </row>
    <row r="2" ht="24" customHeight="1" spans="1:9">
      <c r="A2" s="3" t="s">
        <v>304</v>
      </c>
      <c r="B2" s="3"/>
      <c r="C2" s="3"/>
      <c r="D2" s="3"/>
      <c r="E2" s="4"/>
      <c r="F2" s="4"/>
      <c r="G2" s="5"/>
      <c r="H2" s="4"/>
      <c r="I2" s="5" t="s">
        <v>298</v>
      </c>
    </row>
    <row r="3" ht="19.35" customHeight="1" spans="1:9">
      <c r="A3" s="6" t="s">
        <v>5</v>
      </c>
      <c r="B3" s="6" t="s">
        <v>6</v>
      </c>
      <c r="C3" s="6" t="s">
        <v>305</v>
      </c>
      <c r="D3" s="6"/>
      <c r="E3" s="6"/>
      <c r="F3" s="6" t="s">
        <v>306</v>
      </c>
      <c r="G3" s="6" t="s">
        <v>307</v>
      </c>
      <c r="H3" s="6" t="s">
        <v>145</v>
      </c>
      <c r="I3" s="6" t="s">
        <v>308</v>
      </c>
    </row>
    <row r="4" ht="14.25" customHeight="1" spans="1:9">
      <c r="A4" s="6"/>
      <c r="B4" s="6"/>
      <c r="C4" s="6" t="s">
        <v>138</v>
      </c>
      <c r="D4" s="6" t="s">
        <v>309</v>
      </c>
      <c r="E4" s="6"/>
      <c r="F4" s="6"/>
      <c r="G4" s="6"/>
      <c r="H4" s="6"/>
      <c r="I4" s="6"/>
    </row>
    <row r="5" ht="29.25" customHeight="1" spans="1:9">
      <c r="A5" s="6"/>
      <c r="B5" s="6"/>
      <c r="C5" s="6"/>
      <c r="D5" s="6" t="s">
        <v>224</v>
      </c>
      <c r="E5" s="6" t="s">
        <v>310</v>
      </c>
      <c r="F5" s="6"/>
      <c r="G5" s="6"/>
      <c r="H5" s="6"/>
      <c r="I5" s="6"/>
    </row>
    <row r="6" ht="57" customHeight="1" spans="1:9">
      <c r="A6" s="7">
        <v>9002</v>
      </c>
      <c r="B6" s="8" t="s">
        <v>11</v>
      </c>
      <c r="C6" s="7">
        <v>2</v>
      </c>
      <c r="D6" s="7">
        <v>2</v>
      </c>
      <c r="E6" s="7"/>
      <c r="F6" s="7"/>
      <c r="G6" s="7">
        <v>0</v>
      </c>
      <c r="H6" s="7">
        <v>2</v>
      </c>
      <c r="I6" s="10" t="s">
        <v>311</v>
      </c>
    </row>
    <row r="7" ht="57" customHeight="1" spans="1:9">
      <c r="A7" s="9"/>
      <c r="B7" s="10"/>
      <c r="C7" s="11"/>
      <c r="D7" s="11"/>
      <c r="E7" s="11"/>
      <c r="F7" s="11"/>
      <c r="G7" s="12"/>
      <c r="H7" s="11"/>
      <c r="I7" s="11"/>
    </row>
    <row r="8" ht="57" customHeight="1" spans="1:9">
      <c r="A8" s="9"/>
      <c r="B8" s="10"/>
      <c r="C8" s="11"/>
      <c r="D8" s="11"/>
      <c r="E8" s="11"/>
      <c r="F8" s="11"/>
      <c r="G8" s="12"/>
      <c r="H8" s="11"/>
      <c r="I8" s="11"/>
    </row>
    <row r="9" ht="57" customHeight="1" spans="1:9">
      <c r="A9" s="9"/>
      <c r="B9" s="10"/>
      <c r="C9" s="11"/>
      <c r="D9" s="11"/>
      <c r="E9" s="11"/>
      <c r="F9" s="11"/>
      <c r="G9" s="12"/>
      <c r="H9" s="13"/>
      <c r="I9" s="11"/>
    </row>
    <row r="10" ht="57" customHeight="1" spans="1:9">
      <c r="A10" s="14"/>
      <c r="B10" s="15"/>
      <c r="C10" s="11"/>
      <c r="D10" s="11"/>
      <c r="E10" s="11"/>
      <c r="F10" s="11"/>
      <c r="G10" s="12"/>
      <c r="H10" s="11"/>
      <c r="I10" s="11"/>
    </row>
    <row r="11" ht="14.25" customHeight="1"/>
    <row r="12" ht="14.25" customHeight="1"/>
    <row r="13" ht="14.25" customHeight="1" spans="6:6">
      <c r="F13" s="4"/>
    </row>
  </sheetData>
  <mergeCells count="11">
    <mergeCell ref="A1:I1"/>
    <mergeCell ref="A2:D2"/>
    <mergeCell ref="C3:E3"/>
    <mergeCell ref="D4:E4"/>
    <mergeCell ref="A3:A5"/>
    <mergeCell ref="B3:B5"/>
    <mergeCell ref="C4:C5"/>
    <mergeCell ref="F3:F5"/>
    <mergeCell ref="G3:G5"/>
    <mergeCell ref="H3:H5"/>
    <mergeCell ref="I3:I5"/>
  </mergeCells>
  <printOptions horizontalCentered="1"/>
  <pageMargins left="0.118055555555556" right="0.313888888888889" top="0.747916666666667" bottom="0.747916666666667" header="0.313888888888889" footer="0.313888888888889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7"/>
  <sheetViews>
    <sheetView workbookViewId="0">
      <selection activeCell="E16" sqref="E16"/>
    </sheetView>
  </sheetViews>
  <sheetFormatPr defaultColWidth="12" defaultRowHeight="20.1" customHeight="1" outlineLevelCol="3"/>
  <cols>
    <col min="1" max="1" width="54.1666666666667" style="16" customWidth="1"/>
    <col min="2" max="2" width="23.5" style="16" customWidth="1"/>
    <col min="3" max="3" width="54.1666666666667" style="16" customWidth="1"/>
    <col min="4" max="4" width="23.5" style="16" customWidth="1"/>
    <col min="5" max="16384" width="12" style="16"/>
  </cols>
  <sheetData>
    <row r="1" customHeight="1" spans="4:4">
      <c r="D1" s="17" t="s">
        <v>13</v>
      </c>
    </row>
    <row r="2" ht="34.5" customHeight="1" spans="1:4">
      <c r="A2" s="151" t="s">
        <v>14</v>
      </c>
      <c r="B2" s="151"/>
      <c r="C2" s="151"/>
      <c r="D2" s="151"/>
    </row>
    <row r="3" customHeight="1" spans="1:4">
      <c r="A3" s="16" t="s">
        <v>15</v>
      </c>
      <c r="B3" s="152"/>
      <c r="C3" s="152"/>
      <c r="D3" s="108" t="s">
        <v>16</v>
      </c>
    </row>
    <row r="4" ht="24" customHeight="1" spans="1:4">
      <c r="A4" s="109" t="s">
        <v>17</v>
      </c>
      <c r="B4" s="109"/>
      <c r="C4" s="109" t="s">
        <v>18</v>
      </c>
      <c r="D4" s="109"/>
    </row>
    <row r="5" s="107" customFormat="1" ht="24" customHeight="1" spans="1:4">
      <c r="A5" s="109" t="s">
        <v>19</v>
      </c>
      <c r="B5" s="109" t="s">
        <v>20</v>
      </c>
      <c r="C5" s="109" t="s">
        <v>19</v>
      </c>
      <c r="D5" s="109" t="s">
        <v>20</v>
      </c>
    </row>
    <row r="6" ht="24" customHeight="1" spans="1:4">
      <c r="A6" s="110" t="s">
        <v>21</v>
      </c>
      <c r="B6" s="110">
        <v>376.27</v>
      </c>
      <c r="C6" s="110" t="s">
        <v>22</v>
      </c>
      <c r="D6" s="110">
        <v>351.27</v>
      </c>
    </row>
    <row r="7" ht="24" customHeight="1" spans="1:4">
      <c r="A7" s="110" t="s">
        <v>23</v>
      </c>
      <c r="B7" s="110"/>
      <c r="C7" s="110" t="s">
        <v>24</v>
      </c>
      <c r="D7" s="110">
        <v>25</v>
      </c>
    </row>
    <row r="8" ht="24" customHeight="1" spans="1:4">
      <c r="A8" s="110" t="s">
        <v>25</v>
      </c>
      <c r="B8" s="110"/>
      <c r="C8" s="110" t="s">
        <v>26</v>
      </c>
      <c r="D8" s="110"/>
    </row>
    <row r="9" ht="24" customHeight="1" spans="1:4">
      <c r="A9" s="110"/>
      <c r="B9" s="110"/>
      <c r="C9" s="110"/>
      <c r="D9" s="110"/>
    </row>
    <row r="10" s="107" customFormat="1" ht="24" customHeight="1" spans="1:4">
      <c r="A10" s="109" t="s">
        <v>27</v>
      </c>
      <c r="B10" s="109">
        <v>376.27</v>
      </c>
      <c r="C10" s="153" t="s">
        <v>28</v>
      </c>
      <c r="D10" s="109">
        <f>SUM(D6:D9)</f>
        <v>376.27</v>
      </c>
    </row>
    <row r="11" ht="24" customHeight="1" spans="1:4">
      <c r="A11" s="110"/>
      <c r="B11" s="110"/>
      <c r="C11" s="110"/>
      <c r="D11" s="110"/>
    </row>
    <row r="12" ht="24" customHeight="1" spans="1:4">
      <c r="A12" s="110" t="s">
        <v>29</v>
      </c>
      <c r="B12" s="110"/>
      <c r="C12" s="110" t="s">
        <v>30</v>
      </c>
      <c r="D12" s="110"/>
    </row>
    <row r="13" ht="24" customHeight="1" spans="1:4">
      <c r="A13" s="110" t="s">
        <v>31</v>
      </c>
      <c r="B13" s="110"/>
      <c r="C13" s="110" t="s">
        <v>32</v>
      </c>
      <c r="D13" s="110"/>
    </row>
    <row r="14" ht="24" customHeight="1" spans="1:4">
      <c r="A14" s="110" t="s">
        <v>33</v>
      </c>
      <c r="B14" s="110"/>
      <c r="C14" s="110" t="s">
        <v>34</v>
      </c>
      <c r="D14" s="110"/>
    </row>
    <row r="15" ht="24" customHeight="1" spans="1:4">
      <c r="A15" s="110"/>
      <c r="B15" s="110"/>
      <c r="C15" s="110"/>
      <c r="D15" s="110"/>
    </row>
    <row r="16" s="107" customFormat="1" ht="24" customHeight="1" spans="1:4">
      <c r="A16" s="109" t="s">
        <v>35</v>
      </c>
      <c r="B16" s="111">
        <v>376.27</v>
      </c>
      <c r="C16" s="109" t="s">
        <v>36</v>
      </c>
      <c r="D16" s="109">
        <v>376.27</v>
      </c>
    </row>
    <row r="17" customHeight="1" spans="1:4">
      <c r="A17" s="154" t="s">
        <v>37</v>
      </c>
      <c r="B17" s="154"/>
      <c r="C17" s="154"/>
      <c r="D17" s="154"/>
    </row>
  </sheetData>
  <mergeCells count="4">
    <mergeCell ref="A2:D2"/>
    <mergeCell ref="A4:B4"/>
    <mergeCell ref="C4:D4"/>
    <mergeCell ref="A17:D17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IV45"/>
  <sheetViews>
    <sheetView showGridLines="0" showZeros="0" topLeftCell="A25" workbookViewId="0">
      <selection activeCell="A1" sqref="A1:F39"/>
    </sheetView>
  </sheetViews>
  <sheetFormatPr defaultColWidth="9.16666666666667" defaultRowHeight="11.25"/>
  <cols>
    <col min="1" max="1" width="48.6666666666667" customWidth="1"/>
    <col min="2" max="2" width="22.3333333333333" customWidth="1"/>
    <col min="3" max="3" width="44.5" customWidth="1"/>
    <col min="4" max="4" width="21.3333333333333" customWidth="1"/>
    <col min="5" max="5" width="46.1666666666667" customWidth="1"/>
    <col min="6" max="6" width="20.8333333333333" customWidth="1"/>
    <col min="7" max="16384" width="9" customWidth="1"/>
  </cols>
  <sheetData>
    <row r="1" ht="12" customHeight="1" spans="1:256">
      <c r="A1" s="112"/>
      <c r="B1" s="112"/>
      <c r="C1" s="112"/>
      <c r="D1" s="112"/>
      <c r="E1" s="112"/>
      <c r="F1" s="113" t="s">
        <v>38</v>
      </c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112"/>
      <c r="IR1" s="112"/>
      <c r="IS1" s="112"/>
      <c r="IT1" s="112"/>
      <c r="IU1" s="112"/>
      <c r="IV1" s="112"/>
    </row>
    <row r="2" ht="33" customHeight="1" spans="1:256">
      <c r="A2" s="114" t="s">
        <v>39</v>
      </c>
      <c r="B2" s="116"/>
      <c r="C2" s="150"/>
      <c r="D2" s="116"/>
      <c r="E2" s="116"/>
      <c r="F2" s="116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  <c r="HL2" s="112"/>
      <c r="HM2" s="112"/>
      <c r="HN2" s="112"/>
      <c r="HO2" s="112"/>
      <c r="HP2" s="112"/>
      <c r="HQ2" s="112"/>
      <c r="HR2" s="112"/>
      <c r="HS2" s="112"/>
      <c r="HT2" s="112"/>
      <c r="HU2" s="112"/>
      <c r="HV2" s="112"/>
      <c r="HW2" s="112"/>
      <c r="HX2" s="112"/>
      <c r="HY2" s="112"/>
      <c r="HZ2" s="112"/>
      <c r="IA2" s="112"/>
      <c r="IB2" s="112"/>
      <c r="IC2" s="112"/>
      <c r="ID2" s="112"/>
      <c r="IE2" s="112"/>
      <c r="IF2" s="112"/>
      <c r="IG2" s="112"/>
      <c r="IH2" s="112"/>
      <c r="II2" s="112"/>
      <c r="IJ2" s="112"/>
      <c r="IK2" s="112"/>
      <c r="IL2" s="112"/>
      <c r="IM2" s="112"/>
      <c r="IN2" s="112"/>
      <c r="IO2" s="112"/>
      <c r="IP2" s="112"/>
      <c r="IQ2" s="112"/>
      <c r="IR2" s="112"/>
      <c r="IS2" s="112"/>
      <c r="IT2" s="112"/>
      <c r="IU2" s="112"/>
      <c r="IV2" s="112"/>
    </row>
    <row r="3" ht="15" customHeight="1" spans="1:256">
      <c r="A3" s="117"/>
      <c r="B3" s="112"/>
      <c r="C3" s="112"/>
      <c r="D3" s="112"/>
      <c r="E3" s="112"/>
      <c r="F3" s="118" t="s">
        <v>40</v>
      </c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  <c r="IU3" s="112"/>
      <c r="IV3" s="112"/>
    </row>
    <row r="4" ht="19.5" customHeight="1" spans="1:256">
      <c r="A4" s="119" t="s">
        <v>41</v>
      </c>
      <c r="B4" s="119"/>
      <c r="C4" s="120" t="s">
        <v>42</v>
      </c>
      <c r="D4" s="120"/>
      <c r="E4" s="120"/>
      <c r="F4" s="120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</row>
    <row r="5" ht="19.5" customHeight="1" spans="1:256">
      <c r="A5" s="119" t="s">
        <v>43</v>
      </c>
      <c r="B5" s="121" t="s">
        <v>44</v>
      </c>
      <c r="C5" s="122" t="s">
        <v>45</v>
      </c>
      <c r="D5" s="123" t="s">
        <v>46</v>
      </c>
      <c r="E5" s="122" t="s">
        <v>47</v>
      </c>
      <c r="F5" s="119" t="s">
        <v>46</v>
      </c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  <c r="IV5" s="112"/>
    </row>
    <row r="6" s="22" customFormat="1" ht="19.5" customHeight="1" spans="1:256">
      <c r="A6" s="124" t="s">
        <v>48</v>
      </c>
      <c r="B6" s="125">
        <v>3762730.92</v>
      </c>
      <c r="C6" s="126" t="s">
        <v>49</v>
      </c>
      <c r="D6" s="125">
        <v>3512730.92</v>
      </c>
      <c r="E6" s="126" t="s">
        <v>50</v>
      </c>
      <c r="F6" s="127">
        <v>2667870.84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</row>
    <row r="7" s="22" customFormat="1" ht="19.5" customHeight="1" spans="1:256">
      <c r="A7" s="124" t="s">
        <v>51</v>
      </c>
      <c r="B7" s="125">
        <v>3762730.92</v>
      </c>
      <c r="C7" s="126" t="s">
        <v>52</v>
      </c>
      <c r="D7" s="125">
        <v>3512730.92</v>
      </c>
      <c r="E7" s="126" t="s">
        <v>53</v>
      </c>
      <c r="F7" s="125">
        <v>0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</row>
    <row r="8" s="22" customFormat="1" ht="19.5" customHeight="1" spans="1:256">
      <c r="A8" s="124" t="s">
        <v>54</v>
      </c>
      <c r="B8" s="125">
        <v>0</v>
      </c>
      <c r="C8" s="126" t="s">
        <v>55</v>
      </c>
      <c r="D8" s="128">
        <v>2283870.84</v>
      </c>
      <c r="E8" s="126" t="s">
        <v>56</v>
      </c>
      <c r="F8" s="128">
        <v>0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  <c r="IV8" s="117"/>
    </row>
    <row r="9" s="22" customFormat="1" ht="19.5" customHeight="1" spans="1:256">
      <c r="A9" s="124" t="s">
        <v>57</v>
      </c>
      <c r="B9" s="125">
        <v>0</v>
      </c>
      <c r="C9" s="126" t="s">
        <v>58</v>
      </c>
      <c r="D9" s="129">
        <v>134000</v>
      </c>
      <c r="E9" s="126" t="s">
        <v>59</v>
      </c>
      <c r="F9" s="129">
        <v>0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7"/>
    </row>
    <row r="10" s="22" customFormat="1" ht="19.5" customHeight="1" spans="1:256">
      <c r="A10" s="124" t="s">
        <v>60</v>
      </c>
      <c r="B10" s="125">
        <v>0</v>
      </c>
      <c r="C10" s="126" t="s">
        <v>61</v>
      </c>
      <c r="D10" s="129">
        <v>854860.08</v>
      </c>
      <c r="E10" s="126" t="s">
        <v>62</v>
      </c>
      <c r="F10" s="129">
        <v>0</v>
      </c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  <c r="IV10" s="117"/>
    </row>
    <row r="11" s="22" customFormat="1" ht="19.5" customHeight="1" spans="1:256">
      <c r="A11" s="124" t="s">
        <v>63</v>
      </c>
      <c r="B11" s="128">
        <v>0</v>
      </c>
      <c r="C11" s="126" t="s">
        <v>64</v>
      </c>
      <c r="D11" s="129">
        <v>240000</v>
      </c>
      <c r="E11" s="126" t="s">
        <v>65</v>
      </c>
      <c r="F11" s="130">
        <v>0</v>
      </c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</row>
    <row r="12" s="22" customFormat="1" ht="19.5" customHeight="1" spans="1:256">
      <c r="A12" s="124" t="s">
        <v>66</v>
      </c>
      <c r="B12" s="130">
        <v>0</v>
      </c>
      <c r="C12" s="126" t="s">
        <v>67</v>
      </c>
      <c r="D12" s="129">
        <v>0</v>
      </c>
      <c r="E12" s="126" t="s">
        <v>68</v>
      </c>
      <c r="F12" s="125">
        <v>0</v>
      </c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</row>
    <row r="13" s="22" customFormat="1" ht="19.5" customHeight="1" spans="1:256">
      <c r="A13" s="124" t="s">
        <v>69</v>
      </c>
      <c r="B13" s="125">
        <v>0</v>
      </c>
      <c r="C13" s="126"/>
      <c r="D13" s="129"/>
      <c r="E13" s="126" t="s">
        <v>70</v>
      </c>
      <c r="F13" s="125">
        <v>568788</v>
      </c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</row>
    <row r="14" s="22" customFormat="1" ht="19.5" customHeight="1" spans="1:256">
      <c r="A14" s="124" t="s">
        <v>71</v>
      </c>
      <c r="B14" s="125">
        <v>0</v>
      </c>
      <c r="C14" s="126"/>
      <c r="D14" s="129"/>
      <c r="E14" s="126" t="s">
        <v>72</v>
      </c>
      <c r="F14" s="128">
        <v>0</v>
      </c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</row>
    <row r="15" s="22" customFormat="1" ht="19.5" customHeight="1" spans="1:256">
      <c r="A15" s="124" t="s">
        <v>73</v>
      </c>
      <c r="B15" s="125">
        <v>0</v>
      </c>
      <c r="C15" s="126" t="s">
        <v>74</v>
      </c>
      <c r="D15" s="129">
        <v>250000</v>
      </c>
      <c r="E15" s="126" t="s">
        <v>75</v>
      </c>
      <c r="F15" s="130">
        <v>362602.32</v>
      </c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</row>
    <row r="16" s="22" customFormat="1" ht="19.5" customHeight="1" spans="1:256">
      <c r="A16" s="124" t="s">
        <v>76</v>
      </c>
      <c r="B16" s="128">
        <v>0</v>
      </c>
      <c r="C16" s="126" t="s">
        <v>77</v>
      </c>
      <c r="D16" s="129">
        <v>0</v>
      </c>
      <c r="E16" s="126" t="s">
        <v>78</v>
      </c>
      <c r="F16" s="125">
        <v>0</v>
      </c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</row>
    <row r="17" s="22" customFormat="1" ht="19.5" customHeight="1" spans="1:256">
      <c r="A17" s="124"/>
      <c r="B17" s="130"/>
      <c r="C17" s="126" t="s">
        <v>79</v>
      </c>
      <c r="D17" s="129">
        <v>0</v>
      </c>
      <c r="E17" s="126" t="s">
        <v>80</v>
      </c>
      <c r="F17" s="128">
        <v>0</v>
      </c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</row>
    <row r="18" s="22" customFormat="1" ht="19.5" customHeight="1" spans="1:256">
      <c r="A18" s="124"/>
      <c r="B18" s="125"/>
      <c r="C18" s="126" t="s">
        <v>81</v>
      </c>
      <c r="D18" s="129">
        <v>0</v>
      </c>
      <c r="E18" s="126" t="s">
        <v>82</v>
      </c>
      <c r="F18" s="130">
        <v>0</v>
      </c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</row>
    <row r="19" s="22" customFormat="1" ht="19.5" customHeight="1" spans="1:256">
      <c r="A19" s="124"/>
      <c r="B19" s="128"/>
      <c r="C19" s="126" t="s">
        <v>83</v>
      </c>
      <c r="D19" s="129">
        <v>0</v>
      </c>
      <c r="E19" s="126" t="s">
        <v>84</v>
      </c>
      <c r="F19" s="125">
        <v>0</v>
      </c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</row>
    <row r="20" s="22" customFormat="1" ht="19.5" customHeight="1" spans="1:256">
      <c r="A20" s="124"/>
      <c r="B20" s="130"/>
      <c r="C20" s="126" t="s">
        <v>85</v>
      </c>
      <c r="D20" s="129">
        <v>0</v>
      </c>
      <c r="E20" s="126" t="s">
        <v>86</v>
      </c>
      <c r="F20" s="128">
        <v>0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</row>
    <row r="21" s="22" customFormat="1" ht="19.5" customHeight="1" spans="1:256">
      <c r="A21" s="131"/>
      <c r="B21" s="128"/>
      <c r="C21" s="126" t="s">
        <v>87</v>
      </c>
      <c r="D21" s="129">
        <v>0</v>
      </c>
      <c r="E21" s="126" t="s">
        <v>88</v>
      </c>
      <c r="F21" s="130">
        <v>0</v>
      </c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</row>
    <row r="22" s="22" customFormat="1" ht="19.5" customHeight="1" spans="1:256">
      <c r="A22" s="124"/>
      <c r="B22" s="129"/>
      <c r="C22" s="126" t="s">
        <v>89</v>
      </c>
      <c r="D22" s="129">
        <v>0</v>
      </c>
      <c r="E22" s="126" t="s">
        <v>90</v>
      </c>
      <c r="F22" s="125">
        <v>0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</row>
    <row r="23" s="22" customFormat="1" ht="19.5" customHeight="1" spans="1:256">
      <c r="A23" s="124"/>
      <c r="B23" s="129"/>
      <c r="C23" s="126" t="s">
        <v>91</v>
      </c>
      <c r="D23" s="129">
        <v>0</v>
      </c>
      <c r="E23" s="126" t="s">
        <v>92</v>
      </c>
      <c r="F23" s="125">
        <v>0</v>
      </c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</row>
    <row r="24" s="22" customFormat="1" ht="19.5" customHeight="1" spans="1:256">
      <c r="A24" s="124"/>
      <c r="B24" s="129"/>
      <c r="C24" s="132" t="s">
        <v>93</v>
      </c>
      <c r="D24" s="129">
        <v>250000</v>
      </c>
      <c r="E24" s="133" t="s">
        <v>94</v>
      </c>
      <c r="F24" s="125">
        <v>0</v>
      </c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7"/>
      <c r="BM24" s="117"/>
      <c r="BN24" s="117"/>
      <c r="BO24" s="117"/>
      <c r="BP24" s="117"/>
      <c r="BQ24" s="117"/>
      <c r="BR24" s="117"/>
      <c r="BS24" s="117"/>
      <c r="BT24" s="117"/>
      <c r="BU24" s="117"/>
      <c r="BV24" s="117"/>
      <c r="BW24" s="117"/>
      <c r="BX24" s="117"/>
      <c r="BY24" s="117"/>
      <c r="BZ24" s="117"/>
      <c r="CA24" s="117"/>
      <c r="CB24" s="117"/>
      <c r="CC24" s="117"/>
      <c r="CD24" s="117"/>
      <c r="CE24" s="117"/>
      <c r="CF24" s="117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17"/>
      <c r="DJ24" s="117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117"/>
      <c r="DY24" s="117"/>
      <c r="DZ24" s="117"/>
      <c r="EA24" s="117"/>
      <c r="EB24" s="117"/>
      <c r="EC24" s="117"/>
      <c r="ED24" s="117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117"/>
      <c r="FS24" s="117"/>
      <c r="FT24" s="117"/>
      <c r="FU24" s="117"/>
      <c r="FV24" s="117"/>
      <c r="FW24" s="117"/>
      <c r="FX24" s="117"/>
      <c r="FY24" s="117"/>
      <c r="FZ24" s="117"/>
      <c r="GA24" s="117"/>
      <c r="GB24" s="117"/>
      <c r="GC24" s="117"/>
      <c r="GD24" s="117"/>
      <c r="GE24" s="117"/>
      <c r="GF24" s="117"/>
      <c r="GG24" s="117"/>
      <c r="GH24" s="117"/>
      <c r="GI24" s="117"/>
      <c r="GJ24" s="117"/>
      <c r="GK24" s="117"/>
      <c r="GL24" s="117"/>
      <c r="GM24" s="117"/>
      <c r="GN24" s="117"/>
      <c r="GO24" s="117"/>
      <c r="GP24" s="117"/>
      <c r="GQ24" s="117"/>
      <c r="GR24" s="117"/>
      <c r="GS24" s="117"/>
      <c r="GT24" s="117"/>
      <c r="GU24" s="117"/>
      <c r="GV24" s="117"/>
      <c r="GW24" s="117"/>
      <c r="GX24" s="117"/>
      <c r="GY24" s="117"/>
      <c r="GZ24" s="117"/>
      <c r="HA24" s="117"/>
      <c r="HB24" s="117"/>
      <c r="HC24" s="117"/>
      <c r="HD24" s="117"/>
      <c r="HE24" s="117"/>
      <c r="HF24" s="117"/>
      <c r="HG24" s="117"/>
      <c r="HH24" s="117"/>
      <c r="HI24" s="117"/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7"/>
      <c r="HU24" s="117"/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  <c r="IF24" s="117"/>
      <c r="IG24" s="117"/>
      <c r="IH24" s="117"/>
      <c r="II24" s="117"/>
      <c r="IJ24" s="117"/>
      <c r="IK24" s="117"/>
      <c r="IL24" s="117"/>
      <c r="IM24" s="117"/>
      <c r="IN24" s="117"/>
      <c r="IO24" s="117"/>
      <c r="IP24" s="117"/>
      <c r="IQ24" s="117"/>
      <c r="IR24" s="117"/>
      <c r="IS24" s="117"/>
      <c r="IT24" s="117"/>
      <c r="IU24" s="117"/>
      <c r="IV24" s="117"/>
    </row>
    <row r="25" s="22" customFormat="1" ht="19.5" customHeight="1" spans="1:256">
      <c r="A25" s="124"/>
      <c r="B25" s="129"/>
      <c r="C25" s="126" t="s">
        <v>95</v>
      </c>
      <c r="D25" s="129">
        <v>0</v>
      </c>
      <c r="E25" s="126" t="s">
        <v>96</v>
      </c>
      <c r="F25" s="125">
        <v>163469.76</v>
      </c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7"/>
      <c r="BW25" s="117"/>
      <c r="BX25" s="117"/>
      <c r="BY25" s="117"/>
      <c r="BZ25" s="117"/>
      <c r="CA25" s="117"/>
      <c r="CB25" s="117"/>
      <c r="CC25" s="117"/>
      <c r="CD25" s="117"/>
      <c r="CE25" s="117"/>
      <c r="CF25" s="117"/>
      <c r="CG25" s="117"/>
      <c r="CH25" s="117"/>
      <c r="CI25" s="117"/>
      <c r="CJ25" s="117"/>
      <c r="CK25" s="117"/>
      <c r="CL25" s="117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17"/>
      <c r="DJ25" s="117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117"/>
      <c r="DY25" s="117"/>
      <c r="DZ25" s="117"/>
      <c r="EA25" s="117"/>
      <c r="EB25" s="117"/>
      <c r="EC25" s="117"/>
      <c r="ED25" s="117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7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117"/>
      <c r="HF25" s="117"/>
      <c r="HG25" s="117"/>
      <c r="HH25" s="117"/>
      <c r="HI25" s="117"/>
      <c r="HJ25" s="117"/>
      <c r="HK25" s="117"/>
      <c r="HL25" s="117"/>
      <c r="HM25" s="117"/>
      <c r="HN25" s="117"/>
      <c r="HO25" s="117"/>
      <c r="HP25" s="117"/>
      <c r="HQ25" s="117"/>
      <c r="HR25" s="117"/>
      <c r="HS25" s="117"/>
      <c r="HT25" s="117"/>
      <c r="HU25" s="117"/>
      <c r="HV25" s="117"/>
      <c r="HW25" s="117"/>
      <c r="HX25" s="117"/>
      <c r="HY25" s="117"/>
      <c r="HZ25" s="117"/>
      <c r="IA25" s="117"/>
      <c r="IB25" s="117"/>
      <c r="IC25" s="117"/>
      <c r="ID25" s="117"/>
      <c r="IE25" s="117"/>
      <c r="IF25" s="117"/>
      <c r="IG25" s="117"/>
      <c r="IH25" s="117"/>
      <c r="II25" s="117"/>
      <c r="IJ25" s="117"/>
      <c r="IK25" s="117"/>
      <c r="IL25" s="117"/>
      <c r="IM25" s="117"/>
      <c r="IN25" s="117"/>
      <c r="IO25" s="117"/>
      <c r="IP25" s="117"/>
      <c r="IQ25" s="117"/>
      <c r="IR25" s="117"/>
      <c r="IS25" s="117"/>
      <c r="IT25" s="117"/>
      <c r="IU25" s="117"/>
      <c r="IV25" s="117"/>
    </row>
    <row r="26" s="22" customFormat="1" ht="19.5" customHeight="1" spans="1:256">
      <c r="A26" s="134"/>
      <c r="B26" s="135"/>
      <c r="C26" s="124"/>
      <c r="D26" s="129"/>
      <c r="E26" s="124" t="s">
        <v>97</v>
      </c>
      <c r="F26" s="136">
        <v>0</v>
      </c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117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17"/>
      <c r="HQ26" s="117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17"/>
      <c r="IV26" s="117"/>
    </row>
    <row r="27" s="22" customFormat="1" ht="19.5" customHeight="1" spans="1:256">
      <c r="A27" s="134"/>
      <c r="B27" s="137"/>
      <c r="C27" s="124"/>
      <c r="D27" s="129"/>
      <c r="E27" s="124" t="s">
        <v>98</v>
      </c>
      <c r="F27" s="136">
        <v>0</v>
      </c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  <c r="BG27" s="117"/>
      <c r="BH27" s="117"/>
      <c r="BI27" s="117"/>
      <c r="BJ27" s="117"/>
      <c r="BK27" s="117"/>
      <c r="BL27" s="117"/>
      <c r="BM27" s="117"/>
      <c r="BN27" s="117"/>
      <c r="BO27" s="117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117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/>
      <c r="HP27" s="117"/>
      <c r="HQ27" s="117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17"/>
      <c r="IV27" s="117"/>
    </row>
    <row r="28" s="22" customFormat="1" ht="19.5" customHeight="1" spans="1:256">
      <c r="A28" s="134"/>
      <c r="B28" s="137"/>
      <c r="C28" s="124"/>
      <c r="D28" s="129"/>
      <c r="E28" s="124" t="s">
        <v>99</v>
      </c>
      <c r="F28" s="138">
        <v>0</v>
      </c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7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17"/>
      <c r="HQ28" s="117"/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  <c r="IV28" s="117"/>
    </row>
    <row r="29" s="22" customFormat="1" ht="19.5" customHeight="1" spans="1:256">
      <c r="A29" s="134"/>
      <c r="B29" s="137"/>
      <c r="C29" s="124"/>
      <c r="D29" s="129"/>
      <c r="E29" s="124" t="s">
        <v>100</v>
      </c>
      <c r="F29" s="139">
        <v>0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17"/>
      <c r="IV29" s="117"/>
    </row>
    <row r="30" s="22" customFormat="1" ht="19.5" customHeight="1" spans="1:256">
      <c r="A30" s="134"/>
      <c r="B30" s="137"/>
      <c r="C30" s="124"/>
      <c r="D30" s="129"/>
      <c r="E30" s="124" t="s">
        <v>101</v>
      </c>
      <c r="F30" s="140">
        <v>0</v>
      </c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/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/>
      <c r="FQ30" s="117"/>
      <c r="FR30" s="117"/>
      <c r="FS30" s="117"/>
      <c r="FT30" s="117"/>
      <c r="FU30" s="117"/>
      <c r="FV30" s="117"/>
      <c r="FW30" s="117"/>
      <c r="FX30" s="117"/>
      <c r="FY30" s="117"/>
      <c r="FZ30" s="117"/>
      <c r="GA30" s="117"/>
      <c r="GB30" s="117"/>
      <c r="GC30" s="117"/>
      <c r="GD30" s="117"/>
      <c r="GE30" s="117"/>
      <c r="GF30" s="117"/>
      <c r="GG30" s="117"/>
      <c r="GH30" s="117"/>
      <c r="GI30" s="117"/>
      <c r="GJ30" s="117"/>
      <c r="GK30" s="117"/>
      <c r="GL30" s="117"/>
      <c r="GM30" s="117"/>
      <c r="GN30" s="117"/>
      <c r="GO30" s="117"/>
      <c r="GP30" s="117"/>
      <c r="GQ30" s="117"/>
      <c r="GR30" s="117"/>
      <c r="GS30" s="117"/>
      <c r="GT30" s="117"/>
      <c r="GU30" s="117"/>
      <c r="GV30" s="117"/>
      <c r="GW30" s="117"/>
      <c r="GX30" s="117"/>
      <c r="GY30" s="117"/>
      <c r="GZ30" s="117"/>
      <c r="HA30" s="117"/>
      <c r="HB30" s="117"/>
      <c r="HC30" s="117"/>
      <c r="HD30" s="117"/>
      <c r="HE30" s="117"/>
      <c r="HF30" s="117"/>
      <c r="HG30" s="117"/>
      <c r="HH30" s="117"/>
      <c r="HI30" s="117"/>
      <c r="HJ30" s="117"/>
      <c r="HK30" s="117"/>
      <c r="HL30" s="117"/>
      <c r="HM30" s="117"/>
      <c r="HN30" s="117"/>
      <c r="HO30" s="117"/>
      <c r="HP30" s="117"/>
      <c r="HQ30" s="117"/>
      <c r="HR30" s="117"/>
      <c r="HS30" s="117"/>
      <c r="HT30" s="117"/>
      <c r="HU30" s="117"/>
      <c r="HV30" s="117"/>
      <c r="HW30" s="117"/>
      <c r="HX30" s="117"/>
      <c r="HY30" s="117"/>
      <c r="HZ30" s="117"/>
      <c r="IA30" s="117"/>
      <c r="IB30" s="117"/>
      <c r="IC30" s="117"/>
      <c r="ID30" s="117"/>
      <c r="IE30" s="117"/>
      <c r="IF30" s="117"/>
      <c r="IG30" s="117"/>
      <c r="IH30" s="117"/>
      <c r="II30" s="117"/>
      <c r="IJ30" s="117"/>
      <c r="IK30" s="117"/>
      <c r="IL30" s="117"/>
      <c r="IM30" s="117"/>
      <c r="IN30" s="117"/>
      <c r="IO30" s="117"/>
      <c r="IP30" s="117"/>
      <c r="IQ30" s="117"/>
      <c r="IR30" s="117"/>
      <c r="IS30" s="117"/>
      <c r="IT30" s="117"/>
      <c r="IU30" s="117"/>
      <c r="IV30" s="117"/>
    </row>
    <row r="31" s="22" customFormat="1" ht="19.5" customHeight="1" spans="1:256">
      <c r="A31" s="134"/>
      <c r="B31" s="137"/>
      <c r="C31" s="124"/>
      <c r="D31" s="129"/>
      <c r="E31" s="124" t="s">
        <v>102</v>
      </c>
      <c r="F31" s="140">
        <v>0</v>
      </c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117"/>
      <c r="DY31" s="117"/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/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/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/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  <c r="IF31" s="117"/>
      <c r="IG31" s="117"/>
      <c r="IH31" s="117"/>
      <c r="II31" s="117"/>
      <c r="IJ31" s="117"/>
      <c r="IK31" s="117"/>
      <c r="IL31" s="117"/>
      <c r="IM31" s="117"/>
      <c r="IN31" s="117"/>
      <c r="IO31" s="117"/>
      <c r="IP31" s="117"/>
      <c r="IQ31" s="117"/>
      <c r="IR31" s="117"/>
      <c r="IS31" s="117"/>
      <c r="IT31" s="117"/>
      <c r="IU31" s="117"/>
      <c r="IV31" s="117"/>
    </row>
    <row r="32" s="22" customFormat="1" ht="19.5" customHeight="1" spans="1:256">
      <c r="A32" s="134"/>
      <c r="B32" s="137"/>
      <c r="C32" s="124"/>
      <c r="D32" s="129"/>
      <c r="E32" s="124" t="s">
        <v>103</v>
      </c>
      <c r="F32" s="140">
        <v>0</v>
      </c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/>
      <c r="EI32" s="117"/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/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/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17"/>
      <c r="IV32" s="117"/>
    </row>
    <row r="33" s="22" customFormat="1" ht="19.5" customHeight="1" spans="1:256">
      <c r="A33" s="134"/>
      <c r="B33" s="137"/>
      <c r="C33" s="124"/>
      <c r="D33" s="129"/>
      <c r="E33" s="124" t="s">
        <v>104</v>
      </c>
      <c r="F33" s="140">
        <v>0</v>
      </c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17"/>
      <c r="DX33" s="117"/>
      <c r="DY33" s="117"/>
      <c r="DZ33" s="117"/>
      <c r="EA33" s="117"/>
      <c r="EB33" s="117"/>
      <c r="EC33" s="117"/>
      <c r="ED33" s="117"/>
      <c r="EE33" s="117"/>
      <c r="EF33" s="117"/>
      <c r="EG33" s="117"/>
      <c r="EH33" s="117"/>
      <c r="EI33" s="117"/>
      <c r="EJ33" s="117"/>
      <c r="EK33" s="117"/>
      <c r="EL33" s="117"/>
      <c r="EM33" s="117"/>
      <c r="EN33" s="117"/>
      <c r="EO33" s="117"/>
      <c r="EP33" s="117"/>
      <c r="EQ33" s="117"/>
      <c r="ER33" s="117"/>
      <c r="ES33" s="117"/>
      <c r="ET33" s="117"/>
      <c r="EU33" s="117"/>
      <c r="EV33" s="117"/>
      <c r="EW33" s="117"/>
      <c r="EX33" s="117"/>
      <c r="EY33" s="117"/>
      <c r="EZ33" s="117"/>
      <c r="FA33" s="117"/>
      <c r="FB33" s="117"/>
      <c r="FC33" s="117"/>
      <c r="FD33" s="117"/>
      <c r="FE33" s="117"/>
      <c r="FF33" s="117"/>
      <c r="FG33" s="117"/>
      <c r="FH33" s="117"/>
      <c r="FI33" s="117"/>
      <c r="FJ33" s="117"/>
      <c r="FK33" s="117"/>
      <c r="FL33" s="117"/>
      <c r="FM33" s="117"/>
      <c r="FN33" s="117"/>
      <c r="FO33" s="117"/>
      <c r="FP33" s="117"/>
      <c r="FQ33" s="117"/>
      <c r="FR33" s="117"/>
      <c r="FS33" s="117"/>
      <c r="FT33" s="117"/>
      <c r="FU33" s="117"/>
      <c r="FV33" s="117"/>
      <c r="FW33" s="117"/>
      <c r="FX33" s="117"/>
      <c r="FY33" s="117"/>
      <c r="FZ33" s="117"/>
      <c r="GA33" s="117"/>
      <c r="GB33" s="117"/>
      <c r="GC33" s="117"/>
      <c r="GD33" s="117"/>
      <c r="GE33" s="117"/>
      <c r="GF33" s="117"/>
      <c r="GG33" s="117"/>
      <c r="GH33" s="117"/>
      <c r="GI33" s="117"/>
      <c r="GJ33" s="117"/>
      <c r="GK33" s="117"/>
      <c r="GL33" s="117"/>
      <c r="GM33" s="117"/>
      <c r="GN33" s="117"/>
      <c r="GO33" s="117"/>
      <c r="GP33" s="117"/>
      <c r="GQ33" s="117"/>
      <c r="GR33" s="117"/>
      <c r="GS33" s="117"/>
      <c r="GT33" s="117"/>
      <c r="GU33" s="117"/>
      <c r="GV33" s="117"/>
      <c r="GW33" s="117"/>
      <c r="GX33" s="117"/>
      <c r="GY33" s="117"/>
      <c r="GZ33" s="117"/>
      <c r="HA33" s="117"/>
      <c r="HB33" s="117"/>
      <c r="HC33" s="117"/>
      <c r="HD33" s="117"/>
      <c r="HE33" s="117"/>
      <c r="HF33" s="117"/>
      <c r="HG33" s="117"/>
      <c r="HH33" s="117"/>
      <c r="HI33" s="117"/>
      <c r="HJ33" s="117"/>
      <c r="HK33" s="117"/>
      <c r="HL33" s="117"/>
      <c r="HM33" s="117"/>
      <c r="HN33" s="117"/>
      <c r="HO33" s="117"/>
      <c r="HP33" s="117"/>
      <c r="HQ33" s="117"/>
      <c r="HR33" s="117"/>
      <c r="HS33" s="117"/>
      <c r="HT33" s="117"/>
      <c r="HU33" s="117"/>
      <c r="HV33" s="117"/>
      <c r="HW33" s="117"/>
      <c r="HX33" s="117"/>
      <c r="HY33" s="117"/>
      <c r="HZ33" s="117"/>
      <c r="IA33" s="117"/>
      <c r="IB33" s="117"/>
      <c r="IC33" s="117"/>
      <c r="ID33" s="117"/>
      <c r="IE33" s="117"/>
      <c r="IF33" s="117"/>
      <c r="IG33" s="117"/>
      <c r="IH33" s="117"/>
      <c r="II33" s="117"/>
      <c r="IJ33" s="117"/>
      <c r="IK33" s="117"/>
      <c r="IL33" s="117"/>
      <c r="IM33" s="117"/>
      <c r="IN33" s="117"/>
      <c r="IO33" s="117"/>
      <c r="IP33" s="117"/>
      <c r="IQ33" s="117"/>
      <c r="IR33" s="117"/>
      <c r="IS33" s="117"/>
      <c r="IT33" s="117"/>
      <c r="IU33" s="117"/>
      <c r="IV33" s="117"/>
    </row>
    <row r="34" ht="19.5" customHeight="1" spans="1:256">
      <c r="A34" s="141"/>
      <c r="B34" s="137"/>
      <c r="C34" s="141"/>
      <c r="D34" s="135"/>
      <c r="E34" s="142"/>
      <c r="F34" s="143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112"/>
      <c r="GF34" s="112"/>
      <c r="GG34" s="112"/>
      <c r="GH34" s="112"/>
      <c r="GI34" s="112"/>
      <c r="GJ34" s="112"/>
      <c r="GK34" s="112"/>
      <c r="GL34" s="112"/>
      <c r="GM34" s="112"/>
      <c r="GN34" s="112"/>
      <c r="GO34" s="112"/>
      <c r="GP34" s="112"/>
      <c r="GQ34" s="112"/>
      <c r="GR34" s="112"/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2"/>
      <c r="HG34" s="112"/>
      <c r="HH34" s="112"/>
      <c r="HI34" s="112"/>
      <c r="HJ34" s="112"/>
      <c r="HK34" s="112"/>
      <c r="HL34" s="112"/>
      <c r="HM34" s="112"/>
      <c r="HN34" s="112"/>
      <c r="HO34" s="112"/>
      <c r="HP34" s="112"/>
      <c r="HQ34" s="112"/>
      <c r="HR34" s="112"/>
      <c r="HS34" s="112"/>
      <c r="HT34" s="112"/>
      <c r="HU34" s="112"/>
      <c r="HV34" s="112"/>
      <c r="HW34" s="112"/>
      <c r="HX34" s="112"/>
      <c r="HY34" s="112"/>
      <c r="HZ34" s="112"/>
      <c r="IA34" s="112"/>
      <c r="IB34" s="112"/>
      <c r="IC34" s="112"/>
      <c r="ID34" s="112"/>
      <c r="IE34" s="112"/>
      <c r="IF34" s="112"/>
      <c r="IG34" s="112"/>
      <c r="IH34" s="112"/>
      <c r="II34" s="112"/>
      <c r="IJ34" s="112"/>
      <c r="IK34" s="112"/>
      <c r="IL34" s="112"/>
      <c r="IM34" s="112"/>
      <c r="IN34" s="112"/>
      <c r="IO34" s="112"/>
      <c r="IP34" s="112"/>
      <c r="IQ34" s="112"/>
      <c r="IR34" s="112"/>
      <c r="IS34" s="112"/>
      <c r="IT34" s="112"/>
      <c r="IU34" s="112"/>
      <c r="IV34" s="112"/>
    </row>
    <row r="35" s="22" customFormat="1" ht="19.5" customHeight="1" spans="1:256">
      <c r="A35" s="122" t="s">
        <v>105</v>
      </c>
      <c r="B35" s="137">
        <v>3762730.92</v>
      </c>
      <c r="C35" s="122" t="s">
        <v>106</v>
      </c>
      <c r="D35" s="137">
        <v>3762730.92</v>
      </c>
      <c r="E35" s="144" t="s">
        <v>106</v>
      </c>
      <c r="F35" s="143">
        <v>3762730.92</v>
      </c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  <c r="IF35" s="117"/>
      <c r="IG35" s="117"/>
      <c r="IH35" s="117"/>
      <c r="II35" s="117"/>
      <c r="IJ35" s="117"/>
      <c r="IK35" s="117"/>
      <c r="IL35" s="117"/>
      <c r="IM35" s="117"/>
      <c r="IN35" s="117"/>
      <c r="IO35" s="117"/>
      <c r="IP35" s="117"/>
      <c r="IQ35" s="117"/>
      <c r="IR35" s="117"/>
      <c r="IS35" s="117"/>
      <c r="IT35" s="117"/>
      <c r="IU35" s="117"/>
      <c r="IV35" s="117"/>
    </row>
    <row r="36" s="22" customFormat="1" ht="19.5" customHeight="1" spans="1:256">
      <c r="A36" s="124" t="s">
        <v>107</v>
      </c>
      <c r="B36" s="128">
        <v>0</v>
      </c>
      <c r="C36" s="145" t="s">
        <v>108</v>
      </c>
      <c r="D36" s="137">
        <v>0</v>
      </c>
      <c r="E36" s="144" t="s">
        <v>109</v>
      </c>
      <c r="F36" s="143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17"/>
      <c r="FD36" s="117"/>
      <c r="FE36" s="117"/>
      <c r="FF36" s="117"/>
      <c r="FG36" s="117"/>
      <c r="FH36" s="117"/>
      <c r="FI36" s="117"/>
      <c r="FJ36" s="117"/>
      <c r="FK36" s="117"/>
      <c r="FL36" s="117"/>
      <c r="FM36" s="117"/>
      <c r="FN36" s="117"/>
      <c r="FO36" s="117"/>
      <c r="FP36" s="117"/>
      <c r="FQ36" s="117"/>
      <c r="FR36" s="117"/>
      <c r="FS36" s="117"/>
      <c r="FT36" s="117"/>
      <c r="FU36" s="117"/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/>
      <c r="GG36" s="117"/>
      <c r="GH36" s="117"/>
      <c r="GI36" s="117"/>
      <c r="GJ36" s="117"/>
      <c r="GK36" s="117"/>
      <c r="GL36" s="117"/>
      <c r="GM36" s="117"/>
      <c r="GN36" s="117"/>
      <c r="GO36" s="117"/>
      <c r="GP36" s="117"/>
      <c r="GQ36" s="117"/>
      <c r="GR36" s="117"/>
      <c r="GS36" s="117"/>
      <c r="GT36" s="117"/>
      <c r="GU36" s="117"/>
      <c r="GV36" s="117"/>
      <c r="GW36" s="117"/>
      <c r="GX36" s="117"/>
      <c r="GY36" s="117"/>
      <c r="GZ36" s="117"/>
      <c r="HA36" s="117"/>
      <c r="HB36" s="117"/>
      <c r="HC36" s="117"/>
      <c r="HD36" s="117"/>
      <c r="HE36" s="117"/>
      <c r="HF36" s="117"/>
      <c r="HG36" s="117"/>
      <c r="HH36" s="117"/>
      <c r="HI36" s="117"/>
      <c r="HJ36" s="117"/>
      <c r="HK36" s="117"/>
      <c r="HL36" s="117"/>
      <c r="HM36" s="117"/>
      <c r="HN36" s="117"/>
      <c r="HO36" s="117"/>
      <c r="HP36" s="117"/>
      <c r="HQ36" s="117"/>
      <c r="HR36" s="117"/>
      <c r="HS36" s="117"/>
      <c r="HT36" s="117"/>
      <c r="HU36" s="117"/>
      <c r="HV36" s="117"/>
      <c r="HW36" s="117"/>
      <c r="HX36" s="117"/>
      <c r="HY36" s="117"/>
      <c r="HZ36" s="117"/>
      <c r="IA36" s="117"/>
      <c r="IB36" s="117"/>
      <c r="IC36" s="117"/>
      <c r="ID36" s="117"/>
      <c r="IE36" s="117"/>
      <c r="IF36" s="117"/>
      <c r="IG36" s="117"/>
      <c r="IH36" s="117"/>
      <c r="II36" s="117"/>
      <c r="IJ36" s="117"/>
      <c r="IK36" s="117"/>
      <c r="IL36" s="117"/>
      <c r="IM36" s="117"/>
      <c r="IN36" s="117"/>
      <c r="IO36" s="117"/>
      <c r="IP36" s="117"/>
      <c r="IQ36" s="117"/>
      <c r="IR36" s="117"/>
      <c r="IS36" s="117"/>
      <c r="IT36" s="117"/>
      <c r="IU36" s="117"/>
      <c r="IV36" s="117"/>
    </row>
    <row r="37" s="22" customFormat="1" ht="19.5" customHeight="1" spans="1:256">
      <c r="A37" s="124" t="s">
        <v>110</v>
      </c>
      <c r="B37" s="129">
        <v>0</v>
      </c>
      <c r="C37" s="146" t="s">
        <v>111</v>
      </c>
      <c r="D37" s="137">
        <v>0</v>
      </c>
      <c r="E37" s="147"/>
      <c r="F37" s="143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17"/>
      <c r="FD37" s="117"/>
      <c r="FE37" s="117"/>
      <c r="FF37" s="117"/>
      <c r="FG37" s="117"/>
      <c r="FH37" s="117"/>
      <c r="FI37" s="117"/>
      <c r="FJ37" s="117"/>
      <c r="FK37" s="117"/>
      <c r="FL37" s="117"/>
      <c r="FM37" s="117"/>
      <c r="FN37" s="117"/>
      <c r="FO37" s="117"/>
      <c r="FP37" s="117"/>
      <c r="FQ37" s="117"/>
      <c r="FR37" s="117"/>
      <c r="FS37" s="117"/>
      <c r="FT37" s="117"/>
      <c r="FU37" s="117"/>
      <c r="FV37" s="117"/>
      <c r="FW37" s="117"/>
      <c r="FX37" s="117"/>
      <c r="FY37" s="117"/>
      <c r="FZ37" s="117"/>
      <c r="GA37" s="117"/>
      <c r="GB37" s="117"/>
      <c r="GC37" s="117"/>
      <c r="GD37" s="117"/>
      <c r="GE37" s="117"/>
      <c r="GF37" s="117"/>
      <c r="GG37" s="117"/>
      <c r="GH37" s="117"/>
      <c r="GI37" s="117"/>
      <c r="GJ37" s="117"/>
      <c r="GK37" s="117"/>
      <c r="GL37" s="117"/>
      <c r="GM37" s="117"/>
      <c r="GN37" s="117"/>
      <c r="GO37" s="117"/>
      <c r="GP37" s="117"/>
      <c r="GQ37" s="117"/>
      <c r="GR37" s="117"/>
      <c r="GS37" s="117"/>
      <c r="GT37" s="117"/>
      <c r="GU37" s="117"/>
      <c r="GV37" s="117"/>
      <c r="GW37" s="117"/>
      <c r="GX37" s="117"/>
      <c r="GY37" s="117"/>
      <c r="GZ37" s="117"/>
      <c r="HA37" s="117"/>
      <c r="HB37" s="117"/>
      <c r="HC37" s="117"/>
      <c r="HD37" s="117"/>
      <c r="HE37" s="117"/>
      <c r="HF37" s="117"/>
      <c r="HG37" s="117"/>
      <c r="HH37" s="117"/>
      <c r="HI37" s="117"/>
      <c r="HJ37" s="117"/>
      <c r="HK37" s="117"/>
      <c r="HL37" s="117"/>
      <c r="HM37" s="117"/>
      <c r="HN37" s="117"/>
      <c r="HO37" s="117"/>
      <c r="HP37" s="117"/>
      <c r="HQ37" s="117"/>
      <c r="HR37" s="117"/>
      <c r="HS37" s="117"/>
      <c r="HT37" s="117"/>
      <c r="HU37" s="117"/>
      <c r="HV37" s="117"/>
      <c r="HW37" s="117"/>
      <c r="HX37" s="117"/>
      <c r="HY37" s="117"/>
      <c r="HZ37" s="117"/>
      <c r="IA37" s="117"/>
      <c r="IB37" s="117"/>
      <c r="IC37" s="117"/>
      <c r="ID37" s="117"/>
      <c r="IE37" s="117"/>
      <c r="IF37" s="117"/>
      <c r="IG37" s="117"/>
      <c r="IH37" s="117"/>
      <c r="II37" s="117"/>
      <c r="IJ37" s="117"/>
      <c r="IK37" s="117"/>
      <c r="IL37" s="117"/>
      <c r="IM37" s="117"/>
      <c r="IN37" s="117"/>
      <c r="IO37" s="117"/>
      <c r="IP37" s="117"/>
      <c r="IQ37" s="117"/>
      <c r="IR37" s="117"/>
      <c r="IS37" s="117"/>
      <c r="IT37" s="117"/>
      <c r="IU37" s="117"/>
      <c r="IV37" s="117"/>
    </row>
    <row r="38" s="22" customFormat="1" ht="19.5" customHeight="1" spans="1:256">
      <c r="A38" s="124" t="s">
        <v>112</v>
      </c>
      <c r="B38" s="129">
        <v>0</v>
      </c>
      <c r="C38" s="146"/>
      <c r="D38" s="137"/>
      <c r="E38" s="147"/>
      <c r="F38" s="143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  <c r="DE38" s="117"/>
      <c r="DF38" s="117"/>
      <c r="DG38" s="117"/>
      <c r="DH38" s="117"/>
      <c r="DI38" s="117"/>
      <c r="DJ38" s="117"/>
      <c r="DK38" s="117"/>
      <c r="DL38" s="117"/>
      <c r="DM38" s="117"/>
      <c r="DN38" s="117"/>
      <c r="DO38" s="117"/>
      <c r="DP38" s="117"/>
      <c r="DQ38" s="117"/>
      <c r="DR38" s="117"/>
      <c r="DS38" s="117"/>
      <c r="DT38" s="117"/>
      <c r="DU38" s="117"/>
      <c r="DV38" s="117"/>
      <c r="DW38" s="117"/>
      <c r="DX38" s="117"/>
      <c r="DY38" s="117"/>
      <c r="DZ38" s="117"/>
      <c r="EA38" s="117"/>
      <c r="EB38" s="117"/>
      <c r="EC38" s="117"/>
      <c r="ED38" s="117"/>
      <c r="EE38" s="117"/>
      <c r="EF38" s="117"/>
      <c r="EG38" s="117"/>
      <c r="EH38" s="117"/>
      <c r="EI38" s="117"/>
      <c r="EJ38" s="117"/>
      <c r="EK38" s="117"/>
      <c r="EL38" s="117"/>
      <c r="EM38" s="117"/>
      <c r="EN38" s="117"/>
      <c r="EO38" s="117"/>
      <c r="EP38" s="117"/>
      <c r="EQ38" s="117"/>
      <c r="ER38" s="117"/>
      <c r="ES38" s="117"/>
      <c r="ET38" s="117"/>
      <c r="EU38" s="117"/>
      <c r="EV38" s="117"/>
      <c r="EW38" s="117"/>
      <c r="EX38" s="117"/>
      <c r="EY38" s="117"/>
      <c r="EZ38" s="117"/>
      <c r="FA38" s="117"/>
      <c r="FB38" s="117"/>
      <c r="FC38" s="117"/>
      <c r="FD38" s="117"/>
      <c r="FE38" s="117"/>
      <c r="FF38" s="117"/>
      <c r="FG38" s="117"/>
      <c r="FH38" s="117"/>
      <c r="FI38" s="117"/>
      <c r="FJ38" s="117"/>
      <c r="FK38" s="117"/>
      <c r="FL38" s="117"/>
      <c r="FM38" s="117"/>
      <c r="FN38" s="117"/>
      <c r="FO38" s="117"/>
      <c r="FP38" s="117"/>
      <c r="FQ38" s="117"/>
      <c r="FR38" s="117"/>
      <c r="FS38" s="117"/>
      <c r="FT38" s="117"/>
      <c r="FU38" s="117"/>
      <c r="FV38" s="117"/>
      <c r="FW38" s="117"/>
      <c r="FX38" s="117"/>
      <c r="FY38" s="117"/>
      <c r="FZ38" s="117"/>
      <c r="GA38" s="117"/>
      <c r="GB38" s="117"/>
      <c r="GC38" s="117"/>
      <c r="GD38" s="117"/>
      <c r="GE38" s="117"/>
      <c r="GF38" s="117"/>
      <c r="GG38" s="117"/>
      <c r="GH38" s="117"/>
      <c r="GI38" s="117"/>
      <c r="GJ38" s="117"/>
      <c r="GK38" s="117"/>
      <c r="GL38" s="117"/>
      <c r="GM38" s="117"/>
      <c r="GN38" s="117"/>
      <c r="GO38" s="117"/>
      <c r="GP38" s="117"/>
      <c r="GQ38" s="117"/>
      <c r="GR38" s="117"/>
      <c r="GS38" s="117"/>
      <c r="GT38" s="117"/>
      <c r="GU38" s="117"/>
      <c r="GV38" s="117"/>
      <c r="GW38" s="117"/>
      <c r="GX38" s="117"/>
      <c r="GY38" s="117"/>
      <c r="GZ38" s="117"/>
      <c r="HA38" s="117"/>
      <c r="HB38" s="117"/>
      <c r="HC38" s="117"/>
      <c r="HD38" s="117"/>
      <c r="HE38" s="117"/>
      <c r="HF38" s="117"/>
      <c r="HG38" s="117"/>
      <c r="HH38" s="117"/>
      <c r="HI38" s="117"/>
      <c r="HJ38" s="117"/>
      <c r="HK38" s="117"/>
      <c r="HL38" s="117"/>
      <c r="HM38" s="117"/>
      <c r="HN38" s="117"/>
      <c r="HO38" s="117"/>
      <c r="HP38" s="117"/>
      <c r="HQ38" s="117"/>
      <c r="HR38" s="117"/>
      <c r="HS38" s="117"/>
      <c r="HT38" s="117"/>
      <c r="HU38" s="117"/>
      <c r="HV38" s="117"/>
      <c r="HW38" s="117"/>
      <c r="HX38" s="117"/>
      <c r="HY38" s="117"/>
      <c r="HZ38" s="117"/>
      <c r="IA38" s="117"/>
      <c r="IB38" s="117"/>
      <c r="IC38" s="117"/>
      <c r="ID38" s="117"/>
      <c r="IE38" s="117"/>
      <c r="IF38" s="117"/>
      <c r="IG38" s="117"/>
      <c r="IH38" s="117"/>
      <c r="II38" s="117"/>
      <c r="IJ38" s="117"/>
      <c r="IK38" s="117"/>
      <c r="IL38" s="117"/>
      <c r="IM38" s="117"/>
      <c r="IN38" s="117"/>
      <c r="IO38" s="117"/>
      <c r="IP38" s="117"/>
      <c r="IQ38" s="117"/>
      <c r="IR38" s="117"/>
      <c r="IS38" s="117"/>
      <c r="IT38" s="117"/>
      <c r="IU38" s="117"/>
      <c r="IV38" s="117"/>
    </row>
    <row r="39" s="22" customFormat="1" ht="19.5" customHeight="1" spans="1:256">
      <c r="A39" s="124" t="s">
        <v>113</v>
      </c>
      <c r="B39" s="128">
        <v>3762730.92</v>
      </c>
      <c r="C39" s="148" t="s">
        <v>114</v>
      </c>
      <c r="D39" s="128">
        <v>3762730.92</v>
      </c>
      <c r="E39" s="149" t="s">
        <v>114</v>
      </c>
      <c r="F39" s="138">
        <v>3762730.92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  <c r="BQ39" s="117"/>
      <c r="BR39" s="117"/>
      <c r="BS39" s="117"/>
      <c r="BT39" s="117"/>
      <c r="BU39" s="117"/>
      <c r="BV39" s="117"/>
      <c r="BW39" s="117"/>
      <c r="BX39" s="117"/>
      <c r="BY39" s="117"/>
      <c r="BZ39" s="117"/>
      <c r="CA39" s="117"/>
      <c r="CB39" s="117"/>
      <c r="CC39" s="117"/>
      <c r="CD39" s="117"/>
      <c r="CE39" s="117"/>
      <c r="CF39" s="117"/>
      <c r="CG39" s="117"/>
      <c r="CH39" s="117"/>
      <c r="CI39" s="117"/>
      <c r="CJ39" s="117"/>
      <c r="CK39" s="117"/>
      <c r="CL39" s="117"/>
      <c r="CM39" s="117"/>
      <c r="CN39" s="117"/>
      <c r="CO39" s="117"/>
      <c r="CP39" s="117"/>
      <c r="CQ39" s="117"/>
      <c r="CR39" s="117"/>
      <c r="CS39" s="117"/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7"/>
      <c r="EG39" s="117"/>
      <c r="EH39" s="117"/>
      <c r="EI39" s="117"/>
      <c r="EJ39" s="117"/>
      <c r="EK39" s="117"/>
      <c r="EL39" s="117"/>
      <c r="EM39" s="117"/>
      <c r="EN39" s="117"/>
      <c r="EO39" s="117"/>
      <c r="EP39" s="117"/>
      <c r="EQ39" s="117"/>
      <c r="ER39" s="117"/>
      <c r="ES39" s="117"/>
      <c r="ET39" s="117"/>
      <c r="EU39" s="117"/>
      <c r="EV39" s="117"/>
      <c r="EW39" s="117"/>
      <c r="EX39" s="117"/>
      <c r="EY39" s="117"/>
      <c r="EZ39" s="117"/>
      <c r="FA39" s="117"/>
      <c r="FB39" s="117"/>
      <c r="FC39" s="117"/>
      <c r="FD39" s="117"/>
      <c r="FE39" s="117"/>
      <c r="FF39" s="117"/>
      <c r="FG39" s="117"/>
      <c r="FH39" s="117"/>
      <c r="FI39" s="117"/>
      <c r="FJ39" s="117"/>
      <c r="FK39" s="117"/>
      <c r="FL39" s="117"/>
      <c r="FM39" s="117"/>
      <c r="FN39" s="117"/>
      <c r="FO39" s="117"/>
      <c r="FP39" s="117"/>
      <c r="FQ39" s="117"/>
      <c r="FR39" s="117"/>
      <c r="FS39" s="117"/>
      <c r="FT39" s="117"/>
      <c r="FU39" s="117"/>
      <c r="FV39" s="117"/>
      <c r="FW39" s="117"/>
      <c r="FX39" s="117"/>
      <c r="FY39" s="117"/>
      <c r="FZ39" s="117"/>
      <c r="GA39" s="117"/>
      <c r="GB39" s="117"/>
      <c r="GC39" s="117"/>
      <c r="GD39" s="117"/>
      <c r="GE39" s="117"/>
      <c r="GF39" s="117"/>
      <c r="GG39" s="117"/>
      <c r="GH39" s="117"/>
      <c r="GI39" s="117"/>
      <c r="GJ39" s="117"/>
      <c r="GK39" s="117"/>
      <c r="GL39" s="117"/>
      <c r="GM39" s="117"/>
      <c r="GN39" s="117"/>
      <c r="GO39" s="117"/>
      <c r="GP39" s="117"/>
      <c r="GQ39" s="117"/>
      <c r="GR39" s="117"/>
      <c r="GS39" s="117"/>
      <c r="GT39" s="117"/>
      <c r="GU39" s="117"/>
      <c r="GV39" s="117"/>
      <c r="GW39" s="117"/>
      <c r="GX39" s="117"/>
      <c r="GY39" s="117"/>
      <c r="GZ39" s="117"/>
      <c r="HA39" s="117"/>
      <c r="HB39" s="117"/>
      <c r="HC39" s="117"/>
      <c r="HD39" s="117"/>
      <c r="HE39" s="117"/>
      <c r="HF39" s="117"/>
      <c r="HG39" s="117"/>
      <c r="HH39" s="117"/>
      <c r="HI39" s="117"/>
      <c r="HJ39" s="117"/>
      <c r="HK39" s="117"/>
      <c r="HL39" s="117"/>
      <c r="HM39" s="117"/>
      <c r="HN39" s="117"/>
      <c r="HO39" s="117"/>
      <c r="HP39" s="117"/>
      <c r="HQ39" s="117"/>
      <c r="HR39" s="117"/>
      <c r="HS39" s="117"/>
      <c r="HT39" s="117"/>
      <c r="HU39" s="117"/>
      <c r="HV39" s="117"/>
      <c r="HW39" s="117"/>
      <c r="HX39" s="117"/>
      <c r="HY39" s="117"/>
      <c r="HZ39" s="117"/>
      <c r="IA39" s="117"/>
      <c r="IB39" s="117"/>
      <c r="IC39" s="117"/>
      <c r="ID39" s="117"/>
      <c r="IE39" s="117"/>
      <c r="IF39" s="117"/>
      <c r="IG39" s="117"/>
      <c r="IH39" s="117"/>
      <c r="II39" s="117"/>
      <c r="IJ39" s="117"/>
      <c r="IK39" s="117"/>
      <c r="IL39" s="117"/>
      <c r="IM39" s="117"/>
      <c r="IN39" s="117"/>
      <c r="IO39" s="117"/>
      <c r="IP39" s="117"/>
      <c r="IQ39" s="117"/>
      <c r="IR39" s="117"/>
      <c r="IS39" s="117"/>
      <c r="IT39" s="117"/>
      <c r="IU39" s="117"/>
      <c r="IV39" s="117"/>
    </row>
    <row r="40" ht="16.5" customHeight="1" spans="1:256">
      <c r="A40" s="112"/>
      <c r="B40" s="22"/>
      <c r="C40" s="22"/>
      <c r="D40" s="117"/>
      <c r="E40" s="22"/>
      <c r="F40" s="22"/>
      <c r="G40" s="117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  <c r="DF40" s="112"/>
      <c r="DG40" s="112"/>
      <c r="DH40" s="112"/>
      <c r="DI40" s="112"/>
      <c r="DJ40" s="112"/>
      <c r="DK40" s="112"/>
      <c r="DL40" s="112"/>
      <c r="DM40" s="112"/>
      <c r="DN40" s="112"/>
      <c r="DO40" s="112"/>
      <c r="DP40" s="112"/>
      <c r="DQ40" s="112"/>
      <c r="DR40" s="112"/>
      <c r="DS40" s="112"/>
      <c r="DT40" s="112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  <c r="FO40" s="112"/>
      <c r="FP40" s="112"/>
      <c r="FQ40" s="112"/>
      <c r="FR40" s="112"/>
      <c r="FS40" s="112"/>
      <c r="FT40" s="112"/>
      <c r="FU40" s="112"/>
      <c r="FV40" s="112"/>
      <c r="FW40" s="112"/>
      <c r="FX40" s="112"/>
      <c r="FY40" s="112"/>
      <c r="FZ40" s="112"/>
      <c r="GA40" s="112"/>
      <c r="GB40" s="112"/>
      <c r="GC40" s="112"/>
      <c r="GD40" s="112"/>
      <c r="GE40" s="112"/>
      <c r="GF40" s="112"/>
      <c r="GG40" s="112"/>
      <c r="GH40" s="112"/>
      <c r="GI40" s="112"/>
      <c r="GJ40" s="112"/>
      <c r="GK40" s="112"/>
      <c r="GL40" s="112"/>
      <c r="GM40" s="112"/>
      <c r="GN40" s="112"/>
      <c r="GO40" s="112"/>
      <c r="GP40" s="112"/>
      <c r="GQ40" s="112"/>
      <c r="GR40" s="112"/>
      <c r="GS40" s="112"/>
      <c r="GT40" s="112"/>
      <c r="GU40" s="112"/>
      <c r="GV40" s="112"/>
      <c r="GW40" s="112"/>
      <c r="GX40" s="112"/>
      <c r="GY40" s="112"/>
      <c r="GZ40" s="112"/>
      <c r="HA40" s="112"/>
      <c r="HB40" s="112"/>
      <c r="HC40" s="112"/>
      <c r="HD40" s="112"/>
      <c r="HE40" s="112"/>
      <c r="HF40" s="112"/>
      <c r="HG40" s="112"/>
      <c r="HH40" s="112"/>
      <c r="HI40" s="112"/>
      <c r="HJ40" s="112"/>
      <c r="HK40" s="112"/>
      <c r="HL40" s="112"/>
      <c r="HM40" s="112"/>
      <c r="HN40" s="112"/>
      <c r="HO40" s="112"/>
      <c r="HP40" s="112"/>
      <c r="HQ40" s="112"/>
      <c r="HR40" s="112"/>
      <c r="HS40" s="112"/>
      <c r="HT40" s="112"/>
      <c r="HU40" s="112"/>
      <c r="HV40" s="112"/>
      <c r="HW40" s="112"/>
      <c r="HX40" s="112"/>
      <c r="HY40" s="112"/>
      <c r="HZ40" s="112"/>
      <c r="IA40" s="112"/>
      <c r="IB40" s="112"/>
      <c r="IC40" s="112"/>
      <c r="ID40" s="112"/>
      <c r="IE40" s="112"/>
      <c r="IF40" s="112"/>
      <c r="IG40" s="112"/>
      <c r="IH40" s="112"/>
      <c r="II40" s="112"/>
      <c r="IJ40" s="112"/>
      <c r="IK40" s="112"/>
      <c r="IL40" s="112"/>
      <c r="IM40" s="112"/>
      <c r="IN40" s="112"/>
      <c r="IO40" s="112"/>
      <c r="IP40" s="112"/>
      <c r="IQ40" s="112"/>
      <c r="IR40" s="112"/>
      <c r="IS40" s="112"/>
      <c r="IT40" s="112"/>
      <c r="IU40" s="112"/>
      <c r="IV40" s="112"/>
    </row>
    <row r="41" ht="13.5" spans="1:256">
      <c r="A41" s="112"/>
      <c r="B41" s="117"/>
      <c r="C41" s="117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2"/>
      <c r="IP41" s="112"/>
      <c r="IQ41" s="112"/>
      <c r="IR41" s="112"/>
      <c r="IS41" s="112"/>
      <c r="IT41" s="112"/>
      <c r="IU41" s="112"/>
      <c r="IV41" s="112"/>
    </row>
    <row r="43" ht="13.5" spans="1:256">
      <c r="A43" s="112"/>
      <c r="B43" s="117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2"/>
      <c r="IP43" s="112"/>
      <c r="IQ43" s="112"/>
      <c r="IR43" s="112"/>
      <c r="IS43" s="112"/>
      <c r="IT43" s="112"/>
      <c r="IU43" s="112"/>
      <c r="IV43" s="112"/>
    </row>
    <row r="45" ht="13.5" spans="1:256">
      <c r="A45" s="112"/>
      <c r="B45" s="117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2"/>
      <c r="DV45" s="112"/>
      <c r="DW45" s="112"/>
      <c r="DX45" s="112"/>
      <c r="DY45" s="112"/>
      <c r="DZ45" s="112"/>
      <c r="EA45" s="112"/>
      <c r="EB45" s="112"/>
      <c r="EC45" s="112"/>
      <c r="ED45" s="112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2"/>
      <c r="IP45" s="112"/>
      <c r="IQ45" s="112"/>
      <c r="IR45" s="112"/>
      <c r="IS45" s="112"/>
      <c r="IT45" s="112"/>
      <c r="IU45" s="112"/>
      <c r="IV45" s="112"/>
    </row>
  </sheetData>
  <sheetProtection sheet="1"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4" fitToHeight="100" orientation="landscape" useFirstPageNumber="1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9"/>
  <sheetViews>
    <sheetView tabSelected="1" workbookViewId="0">
      <selection activeCell="A4" sqref="$A4:$XFD39"/>
    </sheetView>
  </sheetViews>
  <sheetFormatPr defaultColWidth="9.33333333333333" defaultRowHeight="11.25" outlineLevelCol="5"/>
  <cols>
    <col min="1" max="6" width="39.6666666666667" customWidth="1"/>
  </cols>
  <sheetData>
    <row r="1" ht="13.5" spans="1:6">
      <c r="A1" s="112"/>
      <c r="B1" s="112"/>
      <c r="C1" s="112"/>
      <c r="D1" s="112"/>
      <c r="E1" s="112"/>
      <c r="F1" s="113" t="s">
        <v>38</v>
      </c>
    </row>
    <row r="2" ht="27" spans="1:6">
      <c r="A2" s="114"/>
      <c r="B2" s="115" t="s">
        <v>115</v>
      </c>
      <c r="C2" s="115"/>
      <c r="D2" s="115"/>
      <c r="E2" s="115"/>
      <c r="F2" s="116"/>
    </row>
    <row r="3" ht="13.5" spans="1:6">
      <c r="A3" s="117"/>
      <c r="B3" s="112"/>
      <c r="C3" s="112"/>
      <c r="D3" s="112"/>
      <c r="E3" s="112"/>
      <c r="F3" s="118" t="s">
        <v>40</v>
      </c>
    </row>
    <row r="4" ht="17" customHeight="1" spans="1:6">
      <c r="A4" s="119" t="s">
        <v>41</v>
      </c>
      <c r="B4" s="119"/>
      <c r="C4" s="120" t="s">
        <v>42</v>
      </c>
      <c r="D4" s="120"/>
      <c r="E4" s="120"/>
      <c r="F4" s="120"/>
    </row>
    <row r="5" ht="17" customHeight="1" spans="1:6">
      <c r="A5" s="119" t="s">
        <v>43</v>
      </c>
      <c r="B5" s="121" t="s">
        <v>44</v>
      </c>
      <c r="C5" s="122" t="s">
        <v>45</v>
      </c>
      <c r="D5" s="123" t="s">
        <v>46</v>
      </c>
      <c r="E5" s="122" t="s">
        <v>47</v>
      </c>
      <c r="F5" s="119" t="s">
        <v>46</v>
      </c>
    </row>
    <row r="6" ht="17" customHeight="1" spans="1:6">
      <c r="A6" s="124" t="s">
        <v>48</v>
      </c>
      <c r="B6" s="125">
        <v>3762730.92</v>
      </c>
      <c r="C6" s="126" t="s">
        <v>49</v>
      </c>
      <c r="D6" s="125">
        <v>3512730.92</v>
      </c>
      <c r="E6" s="126" t="s">
        <v>50</v>
      </c>
      <c r="F6" s="127">
        <v>2667870.84</v>
      </c>
    </row>
    <row r="7" ht="17" customHeight="1" spans="1:6">
      <c r="A7" s="124" t="s">
        <v>51</v>
      </c>
      <c r="B7" s="125">
        <v>3762730.92</v>
      </c>
      <c r="C7" s="126" t="s">
        <v>52</v>
      </c>
      <c r="D7" s="125">
        <v>3512730.92</v>
      </c>
      <c r="E7" s="126" t="s">
        <v>53</v>
      </c>
      <c r="F7" s="125">
        <v>0</v>
      </c>
    </row>
    <row r="8" ht="17" customHeight="1" spans="1:6">
      <c r="A8" s="124" t="s">
        <v>54</v>
      </c>
      <c r="B8" s="125">
        <v>0</v>
      </c>
      <c r="C8" s="126" t="s">
        <v>55</v>
      </c>
      <c r="D8" s="128">
        <v>2283870.84</v>
      </c>
      <c r="E8" s="126" t="s">
        <v>56</v>
      </c>
      <c r="F8" s="128">
        <v>0</v>
      </c>
    </row>
    <row r="9" ht="17" customHeight="1" spans="1:6">
      <c r="A9" s="124" t="s">
        <v>57</v>
      </c>
      <c r="B9" s="125">
        <v>0</v>
      </c>
      <c r="C9" s="126" t="s">
        <v>58</v>
      </c>
      <c r="D9" s="129">
        <v>134000</v>
      </c>
      <c r="E9" s="126" t="s">
        <v>59</v>
      </c>
      <c r="F9" s="129">
        <v>0</v>
      </c>
    </row>
    <row r="10" ht="17" customHeight="1" spans="1:6">
      <c r="A10" s="124" t="s">
        <v>60</v>
      </c>
      <c r="B10" s="125">
        <v>0</v>
      </c>
      <c r="C10" s="126" t="s">
        <v>61</v>
      </c>
      <c r="D10" s="129">
        <v>854860.08</v>
      </c>
      <c r="E10" s="126" t="s">
        <v>62</v>
      </c>
      <c r="F10" s="129">
        <v>0</v>
      </c>
    </row>
    <row r="11" ht="17" customHeight="1" spans="1:6">
      <c r="A11" s="124" t="s">
        <v>63</v>
      </c>
      <c r="B11" s="128">
        <v>0</v>
      </c>
      <c r="C11" s="126" t="s">
        <v>64</v>
      </c>
      <c r="D11" s="129">
        <v>240000</v>
      </c>
      <c r="E11" s="126" t="s">
        <v>65</v>
      </c>
      <c r="F11" s="130">
        <v>0</v>
      </c>
    </row>
    <row r="12" ht="17" customHeight="1" spans="1:6">
      <c r="A12" s="124" t="s">
        <v>66</v>
      </c>
      <c r="B12" s="130">
        <v>0</v>
      </c>
      <c r="C12" s="126" t="s">
        <v>67</v>
      </c>
      <c r="D12" s="129">
        <v>0</v>
      </c>
      <c r="E12" s="126" t="s">
        <v>68</v>
      </c>
      <c r="F12" s="125">
        <v>0</v>
      </c>
    </row>
    <row r="13" ht="17" customHeight="1" spans="1:6">
      <c r="A13" s="124"/>
      <c r="B13" s="125"/>
      <c r="C13" s="126"/>
      <c r="D13" s="129"/>
      <c r="E13" s="126" t="s">
        <v>70</v>
      </c>
      <c r="F13" s="125">
        <v>568788</v>
      </c>
    </row>
    <row r="14" ht="17" customHeight="1" spans="1:6">
      <c r="A14" s="124"/>
      <c r="B14" s="125"/>
      <c r="C14" s="126"/>
      <c r="D14" s="129"/>
      <c r="E14" s="126" t="s">
        <v>72</v>
      </c>
      <c r="F14" s="128">
        <v>0</v>
      </c>
    </row>
    <row r="15" ht="17" customHeight="1" spans="1:6">
      <c r="A15" s="124"/>
      <c r="B15" s="125"/>
      <c r="C15" s="126" t="s">
        <v>74</v>
      </c>
      <c r="D15" s="129">
        <v>250000</v>
      </c>
      <c r="E15" s="126" t="s">
        <v>75</v>
      </c>
      <c r="F15" s="130">
        <v>362602.32</v>
      </c>
    </row>
    <row r="16" ht="17" customHeight="1" spans="1:6">
      <c r="A16" s="124"/>
      <c r="B16" s="128"/>
      <c r="C16" s="126" t="s">
        <v>77</v>
      </c>
      <c r="D16" s="129">
        <v>0</v>
      </c>
      <c r="E16" s="126" t="s">
        <v>78</v>
      </c>
      <c r="F16" s="125">
        <v>0</v>
      </c>
    </row>
    <row r="17" ht="17" customHeight="1" spans="1:6">
      <c r="A17" s="124"/>
      <c r="B17" s="130"/>
      <c r="C17" s="126" t="s">
        <v>79</v>
      </c>
      <c r="D17" s="129">
        <v>0</v>
      </c>
      <c r="E17" s="126" t="s">
        <v>80</v>
      </c>
      <c r="F17" s="128">
        <v>0</v>
      </c>
    </row>
    <row r="18" ht="17" customHeight="1" spans="1:6">
      <c r="A18" s="124"/>
      <c r="B18" s="125"/>
      <c r="C18" s="126" t="s">
        <v>81</v>
      </c>
      <c r="D18" s="129">
        <v>0</v>
      </c>
      <c r="E18" s="126" t="s">
        <v>82</v>
      </c>
      <c r="F18" s="130">
        <v>0</v>
      </c>
    </row>
    <row r="19" ht="17" customHeight="1" spans="1:6">
      <c r="A19" s="124"/>
      <c r="B19" s="128"/>
      <c r="C19" s="126" t="s">
        <v>83</v>
      </c>
      <c r="D19" s="129">
        <v>0</v>
      </c>
      <c r="E19" s="126" t="s">
        <v>84</v>
      </c>
      <c r="F19" s="125">
        <v>0</v>
      </c>
    </row>
    <row r="20" ht="17" customHeight="1" spans="1:6">
      <c r="A20" s="124"/>
      <c r="B20" s="130"/>
      <c r="C20" s="126" t="s">
        <v>85</v>
      </c>
      <c r="D20" s="129">
        <v>0</v>
      </c>
      <c r="E20" s="126" t="s">
        <v>86</v>
      </c>
      <c r="F20" s="128">
        <v>0</v>
      </c>
    </row>
    <row r="21" ht="17" customHeight="1" spans="1:6">
      <c r="A21" s="131"/>
      <c r="B21" s="128"/>
      <c r="C21" s="126" t="s">
        <v>87</v>
      </c>
      <c r="D21" s="129">
        <v>0</v>
      </c>
      <c r="E21" s="126" t="s">
        <v>88</v>
      </c>
      <c r="F21" s="130">
        <v>0</v>
      </c>
    </row>
    <row r="22" ht="17" customHeight="1" spans="1:6">
      <c r="A22" s="124"/>
      <c r="B22" s="129"/>
      <c r="C22" s="126" t="s">
        <v>89</v>
      </c>
      <c r="D22" s="129">
        <v>0</v>
      </c>
      <c r="E22" s="126" t="s">
        <v>90</v>
      </c>
      <c r="F22" s="125">
        <v>0</v>
      </c>
    </row>
    <row r="23" ht="17" customHeight="1" spans="1:6">
      <c r="A23" s="124"/>
      <c r="B23" s="129"/>
      <c r="C23" s="126" t="s">
        <v>91</v>
      </c>
      <c r="D23" s="129">
        <v>0</v>
      </c>
      <c r="E23" s="126" t="s">
        <v>92</v>
      </c>
      <c r="F23" s="125">
        <v>0</v>
      </c>
    </row>
    <row r="24" ht="17" customHeight="1" spans="1:6">
      <c r="A24" s="124"/>
      <c r="B24" s="129"/>
      <c r="C24" s="132" t="s">
        <v>93</v>
      </c>
      <c r="D24" s="129">
        <v>250000</v>
      </c>
      <c r="E24" s="133" t="s">
        <v>94</v>
      </c>
      <c r="F24" s="125">
        <v>0</v>
      </c>
    </row>
    <row r="25" ht="17" customHeight="1" spans="1:6">
      <c r="A25" s="124"/>
      <c r="B25" s="129"/>
      <c r="C25" s="126" t="s">
        <v>95</v>
      </c>
      <c r="D25" s="129">
        <v>0</v>
      </c>
      <c r="E25" s="126" t="s">
        <v>96</v>
      </c>
      <c r="F25" s="125">
        <v>163469.76</v>
      </c>
    </row>
    <row r="26" ht="17" customHeight="1" spans="1:6">
      <c r="A26" s="134"/>
      <c r="B26" s="135"/>
      <c r="C26" s="124"/>
      <c r="D26" s="129"/>
      <c r="E26" s="124" t="s">
        <v>97</v>
      </c>
      <c r="F26" s="136">
        <v>0</v>
      </c>
    </row>
    <row r="27" ht="17" customHeight="1" spans="1:6">
      <c r="A27" s="134"/>
      <c r="B27" s="137"/>
      <c r="C27" s="124"/>
      <c r="D27" s="129"/>
      <c r="E27" s="124" t="s">
        <v>98</v>
      </c>
      <c r="F27" s="136">
        <v>0</v>
      </c>
    </row>
    <row r="28" ht="17" customHeight="1" spans="1:6">
      <c r="A28" s="134"/>
      <c r="B28" s="137"/>
      <c r="C28" s="124"/>
      <c r="D28" s="129"/>
      <c r="E28" s="124" t="s">
        <v>99</v>
      </c>
      <c r="F28" s="138">
        <v>0</v>
      </c>
    </row>
    <row r="29" ht="17" customHeight="1" spans="1:6">
      <c r="A29" s="134"/>
      <c r="B29" s="137"/>
      <c r="C29" s="124"/>
      <c r="D29" s="129"/>
      <c r="E29" s="124" t="s">
        <v>100</v>
      </c>
      <c r="F29" s="139">
        <v>0</v>
      </c>
    </row>
    <row r="30" ht="17" customHeight="1" spans="1:6">
      <c r="A30" s="134"/>
      <c r="B30" s="137"/>
      <c r="C30" s="124"/>
      <c r="D30" s="129"/>
      <c r="E30" s="124" t="s">
        <v>101</v>
      </c>
      <c r="F30" s="140">
        <v>0</v>
      </c>
    </row>
    <row r="31" ht="17" customHeight="1" spans="1:6">
      <c r="A31" s="134"/>
      <c r="B31" s="137"/>
      <c r="C31" s="124"/>
      <c r="D31" s="129"/>
      <c r="E31" s="124" t="s">
        <v>102</v>
      </c>
      <c r="F31" s="140">
        <v>0</v>
      </c>
    </row>
    <row r="32" ht="17" customHeight="1" spans="1:6">
      <c r="A32" s="134"/>
      <c r="B32" s="137"/>
      <c r="C32" s="124"/>
      <c r="D32" s="129"/>
      <c r="E32" s="124" t="s">
        <v>103</v>
      </c>
      <c r="F32" s="140">
        <v>0</v>
      </c>
    </row>
    <row r="33" ht="17" customHeight="1" spans="1:6">
      <c r="A33" s="134"/>
      <c r="B33" s="137"/>
      <c r="C33" s="124"/>
      <c r="D33" s="129"/>
      <c r="E33" s="124" t="s">
        <v>104</v>
      </c>
      <c r="F33" s="140">
        <v>0</v>
      </c>
    </row>
    <row r="34" ht="17" customHeight="1" spans="1:6">
      <c r="A34" s="141"/>
      <c r="B34" s="137"/>
      <c r="C34" s="141"/>
      <c r="D34" s="135"/>
      <c r="E34" s="142"/>
      <c r="F34" s="143"/>
    </row>
    <row r="35" ht="17" customHeight="1" spans="1:6">
      <c r="A35" s="122" t="s">
        <v>105</v>
      </c>
      <c r="B35" s="137">
        <v>3762730.92</v>
      </c>
      <c r="C35" s="122" t="s">
        <v>106</v>
      </c>
      <c r="D35" s="137">
        <v>3762730.92</v>
      </c>
      <c r="E35" s="144" t="s">
        <v>106</v>
      </c>
      <c r="F35" s="143">
        <v>3762730.92</v>
      </c>
    </row>
    <row r="36" ht="17" customHeight="1" spans="1:6">
      <c r="A36" s="124" t="s">
        <v>107</v>
      </c>
      <c r="B36" s="128">
        <v>0</v>
      </c>
      <c r="C36" s="145" t="s">
        <v>108</v>
      </c>
      <c r="D36" s="137">
        <v>0</v>
      </c>
      <c r="E36" s="144" t="s">
        <v>109</v>
      </c>
      <c r="F36" s="143"/>
    </row>
    <row r="37" ht="17" customHeight="1" spans="1:6">
      <c r="A37" s="124" t="s">
        <v>110</v>
      </c>
      <c r="B37" s="129">
        <v>0</v>
      </c>
      <c r="C37" s="146" t="s">
        <v>111</v>
      </c>
      <c r="D37" s="137">
        <v>0</v>
      </c>
      <c r="E37" s="147"/>
      <c r="F37" s="143"/>
    </row>
    <row r="38" ht="17" customHeight="1" spans="1:6">
      <c r="A38" s="124" t="s">
        <v>112</v>
      </c>
      <c r="B38" s="129">
        <v>0</v>
      </c>
      <c r="C38" s="146"/>
      <c r="D38" s="137"/>
      <c r="E38" s="147"/>
      <c r="F38" s="143"/>
    </row>
    <row r="39" ht="17" customHeight="1" spans="1:6">
      <c r="A39" s="124" t="s">
        <v>113</v>
      </c>
      <c r="B39" s="128">
        <v>3762730.92</v>
      </c>
      <c r="C39" s="148" t="s">
        <v>114</v>
      </c>
      <c r="D39" s="128">
        <v>3762730.92</v>
      </c>
      <c r="E39" s="149" t="s">
        <v>114</v>
      </c>
      <c r="F39" s="138">
        <v>3762730.92</v>
      </c>
    </row>
  </sheetData>
  <mergeCells count="2">
    <mergeCell ref="B2:E2"/>
    <mergeCell ref="C4:F4"/>
  </mergeCells>
  <pageMargins left="0.275" right="0.0784722222222222" top="0.314583333333333" bottom="0.275" header="0.275" footer="0.511805555555556"/>
  <pageSetup paperSize="9" scale="74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workbookViewId="0">
      <selection activeCell="B20" sqref="B20"/>
    </sheetView>
  </sheetViews>
  <sheetFormatPr defaultColWidth="12" defaultRowHeight="20.1" customHeight="1" outlineLevelCol="1"/>
  <cols>
    <col min="1" max="1" width="63.5" style="16" customWidth="1"/>
    <col min="2" max="2" width="63.5" style="107" customWidth="1"/>
    <col min="3" max="16384" width="12" style="16"/>
  </cols>
  <sheetData>
    <row r="1" customHeight="1" spans="2:2">
      <c r="B1" s="17" t="s">
        <v>116</v>
      </c>
    </row>
    <row r="2" ht="34.5" customHeight="1" spans="1:2">
      <c r="A2" s="18" t="s">
        <v>117</v>
      </c>
      <c r="B2" s="18"/>
    </row>
    <row r="3" ht="24" customHeight="1" spans="1:2">
      <c r="A3" s="16" t="s">
        <v>15</v>
      </c>
      <c r="B3" s="108" t="s">
        <v>16</v>
      </c>
    </row>
    <row r="4" s="107" customFormat="1" ht="21" customHeight="1" spans="1:2">
      <c r="A4" s="109" t="s">
        <v>19</v>
      </c>
      <c r="B4" s="109" t="s">
        <v>20</v>
      </c>
    </row>
    <row r="5" ht="21" customHeight="1" spans="1:2">
      <c r="A5" s="110" t="s">
        <v>21</v>
      </c>
      <c r="B5" s="109">
        <v>376.27</v>
      </c>
    </row>
    <row r="6" ht="21" customHeight="1" spans="1:2">
      <c r="A6" s="110" t="s">
        <v>118</v>
      </c>
      <c r="B6" s="109"/>
    </row>
    <row r="7" ht="21" customHeight="1" spans="1:2">
      <c r="A7" s="110" t="s">
        <v>119</v>
      </c>
      <c r="B7" s="109"/>
    </row>
    <row r="8" ht="21" customHeight="1" spans="1:2">
      <c r="A8" s="110" t="s">
        <v>23</v>
      </c>
      <c r="B8" s="109"/>
    </row>
    <row r="9" ht="21" customHeight="1" spans="1:2">
      <c r="A9" s="110" t="s">
        <v>120</v>
      </c>
      <c r="B9" s="109"/>
    </row>
    <row r="10" ht="21" customHeight="1" spans="1:2">
      <c r="A10" s="110" t="s">
        <v>121</v>
      </c>
      <c r="B10" s="109"/>
    </row>
    <row r="11" ht="21" customHeight="1" spans="1:2">
      <c r="A11" s="110" t="s">
        <v>25</v>
      </c>
      <c r="B11" s="109"/>
    </row>
    <row r="12" ht="21" customHeight="1" spans="1:2">
      <c r="A12" s="110" t="s">
        <v>122</v>
      </c>
      <c r="B12" s="109"/>
    </row>
    <row r="13" ht="21" customHeight="1" spans="1:2">
      <c r="A13" s="110" t="s">
        <v>123</v>
      </c>
      <c r="B13" s="109"/>
    </row>
    <row r="14" ht="21" customHeight="1" spans="1:2">
      <c r="A14" s="110" t="s">
        <v>124</v>
      </c>
      <c r="B14" s="109"/>
    </row>
    <row r="15" ht="21" customHeight="1" spans="1:2">
      <c r="A15" s="110"/>
      <c r="B15" s="109"/>
    </row>
    <row r="16" s="107" customFormat="1" ht="21" customHeight="1" spans="1:2">
      <c r="A16" s="109" t="s">
        <v>125</v>
      </c>
      <c r="B16" s="111">
        <v>376.27</v>
      </c>
    </row>
    <row r="17" ht="21" customHeight="1" spans="1:2">
      <c r="A17" s="110"/>
      <c r="B17" s="109"/>
    </row>
    <row r="18" ht="21" customHeight="1" spans="1:2">
      <c r="A18" s="110" t="s">
        <v>29</v>
      </c>
      <c r="B18" s="109"/>
    </row>
    <row r="19" ht="21" customHeight="1" spans="1:2">
      <c r="A19" s="110" t="s">
        <v>31</v>
      </c>
      <c r="B19" s="109"/>
    </row>
    <row r="20" ht="21" customHeight="1" spans="1:2">
      <c r="A20" s="110" t="s">
        <v>33</v>
      </c>
      <c r="B20" s="109"/>
    </row>
    <row r="21" ht="21" customHeight="1" spans="1:2">
      <c r="A21" s="110"/>
      <c r="B21" s="109"/>
    </row>
    <row r="22" s="107" customFormat="1" ht="21" customHeight="1" spans="1:2">
      <c r="A22" s="109" t="s">
        <v>126</v>
      </c>
      <c r="B22" s="111">
        <v>376.27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O2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7" customWidth="1"/>
    <col min="9" max="13" width="11.8333333333333" customWidth="1"/>
    <col min="14" max="14" width="13.6666666666667" customWidth="1"/>
    <col min="15" max="15" width="11.8333333333333" customWidth="1"/>
    <col min="16" max="248" width="9.16666666666667" customWidth="1"/>
  </cols>
  <sheetData>
    <row r="1" ht="17.25" customHeight="1" spans="3:15">
      <c r="C1" s="22"/>
      <c r="D1" s="22"/>
      <c r="O1" s="33" t="s">
        <v>127</v>
      </c>
    </row>
    <row r="2" ht="52.5" customHeight="1" spans="1:15">
      <c r="A2" s="41" t="s">
        <v>128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18.75" customHeight="1" spans="15:15">
      <c r="O3" s="33" t="s">
        <v>40</v>
      </c>
    </row>
    <row r="4" ht="13.5" customHeight="1" spans="1:15">
      <c r="A4" s="85" t="s">
        <v>129</v>
      </c>
      <c r="B4" s="85"/>
      <c r="C4" s="85"/>
      <c r="D4" s="77" t="s">
        <v>5</v>
      </c>
      <c r="E4" s="37" t="s">
        <v>130</v>
      </c>
      <c r="F4" s="25" t="s">
        <v>131</v>
      </c>
      <c r="G4" s="26" t="s">
        <v>132</v>
      </c>
      <c r="H4" s="25"/>
      <c r="I4" s="25"/>
      <c r="J4" s="25"/>
      <c r="K4" s="25"/>
      <c r="L4" s="25"/>
      <c r="M4" s="25"/>
      <c r="N4" s="39" t="s">
        <v>133</v>
      </c>
      <c r="O4" s="39" t="s">
        <v>134</v>
      </c>
    </row>
    <row r="5" ht="13.5" customHeight="1" spans="1:15">
      <c r="A5" s="70" t="s">
        <v>135</v>
      </c>
      <c r="B5" s="70" t="s">
        <v>136</v>
      </c>
      <c r="C5" s="102" t="s">
        <v>137</v>
      </c>
      <c r="D5" s="84"/>
      <c r="E5" s="37"/>
      <c r="F5" s="25"/>
      <c r="G5" s="28" t="s">
        <v>138</v>
      </c>
      <c r="H5" s="26" t="s">
        <v>139</v>
      </c>
      <c r="I5" s="35" t="s">
        <v>140</v>
      </c>
      <c r="J5" s="78"/>
      <c r="K5" s="67"/>
      <c r="L5" s="28" t="s">
        <v>141</v>
      </c>
      <c r="M5" s="28" t="s">
        <v>142</v>
      </c>
      <c r="N5" s="39"/>
      <c r="O5" s="39"/>
    </row>
    <row r="6" ht="37.5" customHeight="1" spans="1:15">
      <c r="A6" s="103"/>
      <c r="B6" s="103"/>
      <c r="C6" s="86"/>
      <c r="D6" s="86"/>
      <c r="E6" s="67"/>
      <c r="F6" s="25"/>
      <c r="G6" s="50"/>
      <c r="H6" s="26"/>
      <c r="I6" s="38" t="s">
        <v>138</v>
      </c>
      <c r="J6" s="29" t="s">
        <v>143</v>
      </c>
      <c r="K6" s="29" t="s">
        <v>144</v>
      </c>
      <c r="L6" s="50"/>
      <c r="M6" s="50"/>
      <c r="N6" s="39"/>
      <c r="O6" s="39"/>
    </row>
    <row r="7" ht="12" customHeight="1" spans="1:15">
      <c r="A7" s="70" t="s">
        <v>9</v>
      </c>
      <c r="B7" s="70" t="s">
        <v>9</v>
      </c>
      <c r="C7" s="60" t="s">
        <v>9</v>
      </c>
      <c r="D7" s="60" t="s">
        <v>9</v>
      </c>
      <c r="E7" s="60" t="s">
        <v>9</v>
      </c>
      <c r="F7" s="87">
        <v>1</v>
      </c>
      <c r="G7" s="87">
        <v>2</v>
      </c>
      <c r="H7" s="87">
        <v>3</v>
      </c>
      <c r="I7" s="87">
        <v>4</v>
      </c>
      <c r="J7" s="87">
        <v>5</v>
      </c>
      <c r="K7" s="87">
        <v>6</v>
      </c>
      <c r="L7" s="87">
        <v>7</v>
      </c>
      <c r="M7" s="87">
        <v>8</v>
      </c>
      <c r="N7" s="87">
        <v>9</v>
      </c>
      <c r="O7" s="87">
        <v>10</v>
      </c>
    </row>
    <row r="8" s="22" customFormat="1" spans="1:15">
      <c r="A8" s="71"/>
      <c r="B8" s="71"/>
      <c r="C8" s="71"/>
      <c r="D8" s="71"/>
      <c r="E8" s="55" t="s">
        <v>145</v>
      </c>
      <c r="F8" s="88">
        <v>3762730.92</v>
      </c>
      <c r="G8" s="62">
        <v>3762730.92</v>
      </c>
      <c r="H8" s="62">
        <v>3762730.92</v>
      </c>
      <c r="I8" s="62">
        <v>0</v>
      </c>
      <c r="J8" s="63">
        <v>0</v>
      </c>
      <c r="K8" s="64">
        <v>0</v>
      </c>
      <c r="L8" s="64">
        <v>0</v>
      </c>
      <c r="M8" s="88">
        <v>0</v>
      </c>
      <c r="N8" s="63">
        <v>0</v>
      </c>
      <c r="O8" s="63">
        <v>0</v>
      </c>
    </row>
    <row r="9" spans="1:15">
      <c r="A9" s="71"/>
      <c r="B9" s="71"/>
      <c r="C9" s="71"/>
      <c r="D9" s="71" t="s">
        <v>146</v>
      </c>
      <c r="E9" s="55" t="s">
        <v>147</v>
      </c>
      <c r="F9" s="88">
        <v>3762730.92</v>
      </c>
      <c r="G9" s="62">
        <v>3762730.92</v>
      </c>
      <c r="H9" s="62">
        <v>3762730.92</v>
      </c>
      <c r="I9" s="62">
        <v>0</v>
      </c>
      <c r="J9" s="63">
        <v>0</v>
      </c>
      <c r="K9" s="64">
        <v>0</v>
      </c>
      <c r="L9" s="64">
        <v>0</v>
      </c>
      <c r="M9" s="88">
        <v>0</v>
      </c>
      <c r="N9" s="63">
        <v>0</v>
      </c>
      <c r="O9" s="63">
        <v>0</v>
      </c>
    </row>
    <row r="10" spans="1:15">
      <c r="A10" s="71"/>
      <c r="B10" s="71"/>
      <c r="C10" s="71"/>
      <c r="D10" s="71" t="s">
        <v>148</v>
      </c>
      <c r="E10" s="55" t="s">
        <v>149</v>
      </c>
      <c r="F10" s="88">
        <v>3762730.92</v>
      </c>
      <c r="G10" s="62">
        <v>3762730.92</v>
      </c>
      <c r="H10" s="62">
        <v>3762730.92</v>
      </c>
      <c r="I10" s="62">
        <v>0</v>
      </c>
      <c r="J10" s="63">
        <v>0</v>
      </c>
      <c r="K10" s="64">
        <v>0</v>
      </c>
      <c r="L10" s="64">
        <v>0</v>
      </c>
      <c r="M10" s="88">
        <v>0</v>
      </c>
      <c r="N10" s="63">
        <v>0</v>
      </c>
      <c r="O10" s="63">
        <v>0</v>
      </c>
    </row>
    <row r="11" spans="1:15">
      <c r="A11" s="71" t="s">
        <v>150</v>
      </c>
      <c r="B11" s="71"/>
      <c r="C11" s="71"/>
      <c r="D11" s="71"/>
      <c r="E11" s="55" t="s">
        <v>151</v>
      </c>
      <c r="F11" s="88">
        <v>2667870.84</v>
      </c>
      <c r="G11" s="62">
        <v>2667870.84</v>
      </c>
      <c r="H11" s="62">
        <v>2667870.84</v>
      </c>
      <c r="I11" s="62">
        <v>0</v>
      </c>
      <c r="J11" s="63">
        <v>0</v>
      </c>
      <c r="K11" s="64">
        <v>0</v>
      </c>
      <c r="L11" s="64">
        <v>0</v>
      </c>
      <c r="M11" s="88">
        <v>0</v>
      </c>
      <c r="N11" s="63">
        <v>0</v>
      </c>
      <c r="O11" s="63">
        <v>0</v>
      </c>
    </row>
    <row r="12" ht="22.5" spans="1:15">
      <c r="A12" s="71"/>
      <c r="B12" s="71" t="s">
        <v>152</v>
      </c>
      <c r="C12" s="71"/>
      <c r="D12" s="71"/>
      <c r="E12" s="55" t="s">
        <v>153</v>
      </c>
      <c r="F12" s="88">
        <v>2667870.84</v>
      </c>
      <c r="G12" s="62">
        <v>2667870.84</v>
      </c>
      <c r="H12" s="62">
        <v>2667870.84</v>
      </c>
      <c r="I12" s="62">
        <v>0</v>
      </c>
      <c r="J12" s="63">
        <v>0</v>
      </c>
      <c r="K12" s="64">
        <v>0</v>
      </c>
      <c r="L12" s="64">
        <v>0</v>
      </c>
      <c r="M12" s="88">
        <v>0</v>
      </c>
      <c r="N12" s="63">
        <v>0</v>
      </c>
      <c r="O12" s="63">
        <v>0</v>
      </c>
    </row>
    <row r="13" ht="22.5" spans="1:15">
      <c r="A13" s="71" t="s">
        <v>154</v>
      </c>
      <c r="B13" s="71" t="s">
        <v>155</v>
      </c>
      <c r="C13" s="71" t="s">
        <v>156</v>
      </c>
      <c r="D13" s="71" t="s">
        <v>157</v>
      </c>
      <c r="E13" s="55" t="s">
        <v>158</v>
      </c>
      <c r="F13" s="88">
        <v>2417870.84</v>
      </c>
      <c r="G13" s="62">
        <v>2417870.84</v>
      </c>
      <c r="H13" s="62">
        <v>2417870.84</v>
      </c>
      <c r="I13" s="62">
        <v>0</v>
      </c>
      <c r="J13" s="63">
        <v>0</v>
      </c>
      <c r="K13" s="64">
        <v>0</v>
      </c>
      <c r="L13" s="64">
        <v>0</v>
      </c>
      <c r="M13" s="88">
        <v>0</v>
      </c>
      <c r="N13" s="63">
        <v>0</v>
      </c>
      <c r="O13" s="63">
        <v>0</v>
      </c>
    </row>
    <row r="14" ht="22.5" spans="1:15">
      <c r="A14" s="71" t="s">
        <v>154</v>
      </c>
      <c r="B14" s="71" t="s">
        <v>155</v>
      </c>
      <c r="C14" s="71" t="s">
        <v>159</v>
      </c>
      <c r="D14" s="71" t="s">
        <v>157</v>
      </c>
      <c r="E14" s="55" t="s">
        <v>160</v>
      </c>
      <c r="F14" s="88">
        <v>250000</v>
      </c>
      <c r="G14" s="62">
        <v>250000</v>
      </c>
      <c r="H14" s="62">
        <v>250000</v>
      </c>
      <c r="I14" s="62">
        <v>0</v>
      </c>
      <c r="J14" s="63">
        <v>0</v>
      </c>
      <c r="K14" s="64">
        <v>0</v>
      </c>
      <c r="L14" s="64">
        <v>0</v>
      </c>
      <c r="M14" s="88">
        <v>0</v>
      </c>
      <c r="N14" s="63">
        <v>0</v>
      </c>
      <c r="O14" s="63">
        <v>0</v>
      </c>
    </row>
    <row r="15" spans="1:15">
      <c r="A15" s="71" t="s">
        <v>161</v>
      </c>
      <c r="B15" s="71"/>
      <c r="C15" s="71"/>
      <c r="D15" s="71"/>
      <c r="E15" s="55" t="s">
        <v>162</v>
      </c>
      <c r="F15" s="88">
        <v>568788</v>
      </c>
      <c r="G15" s="62">
        <v>568788</v>
      </c>
      <c r="H15" s="62">
        <v>568788</v>
      </c>
      <c r="I15" s="62">
        <v>0</v>
      </c>
      <c r="J15" s="63">
        <v>0</v>
      </c>
      <c r="K15" s="64">
        <v>0</v>
      </c>
      <c r="L15" s="64">
        <v>0</v>
      </c>
      <c r="M15" s="88">
        <v>0</v>
      </c>
      <c r="N15" s="63">
        <v>0</v>
      </c>
      <c r="O15" s="63">
        <v>0</v>
      </c>
    </row>
    <row r="16" spans="1:15">
      <c r="A16" s="71"/>
      <c r="B16" s="71" t="s">
        <v>163</v>
      </c>
      <c r="C16" s="71"/>
      <c r="D16" s="71"/>
      <c r="E16" s="55" t="s">
        <v>164</v>
      </c>
      <c r="F16" s="88">
        <v>568788</v>
      </c>
      <c r="G16" s="62">
        <v>568788</v>
      </c>
      <c r="H16" s="62">
        <v>568788</v>
      </c>
      <c r="I16" s="62">
        <v>0</v>
      </c>
      <c r="J16" s="63">
        <v>0</v>
      </c>
      <c r="K16" s="64">
        <v>0</v>
      </c>
      <c r="L16" s="64">
        <v>0</v>
      </c>
      <c r="M16" s="88">
        <v>0</v>
      </c>
      <c r="N16" s="63">
        <v>0</v>
      </c>
      <c r="O16" s="63">
        <v>0</v>
      </c>
    </row>
    <row r="17" ht="22.5" spans="1:15">
      <c r="A17" s="71" t="s">
        <v>165</v>
      </c>
      <c r="B17" s="71" t="s">
        <v>166</v>
      </c>
      <c r="C17" s="71" t="s">
        <v>156</v>
      </c>
      <c r="D17" s="71" t="s">
        <v>157</v>
      </c>
      <c r="E17" s="55" t="s">
        <v>167</v>
      </c>
      <c r="F17" s="88">
        <v>568788</v>
      </c>
      <c r="G17" s="62">
        <v>568788</v>
      </c>
      <c r="H17" s="62">
        <v>568788</v>
      </c>
      <c r="I17" s="62">
        <v>0</v>
      </c>
      <c r="J17" s="63">
        <v>0</v>
      </c>
      <c r="K17" s="64">
        <v>0</v>
      </c>
      <c r="L17" s="64">
        <v>0</v>
      </c>
      <c r="M17" s="88">
        <v>0</v>
      </c>
      <c r="N17" s="63">
        <v>0</v>
      </c>
      <c r="O17" s="63">
        <v>0</v>
      </c>
    </row>
    <row r="18" spans="1:15">
      <c r="A18" s="71" t="s">
        <v>168</v>
      </c>
      <c r="B18" s="71"/>
      <c r="C18" s="71"/>
      <c r="D18" s="71"/>
      <c r="E18" s="55" t="s">
        <v>169</v>
      </c>
      <c r="F18" s="88">
        <v>362602.32</v>
      </c>
      <c r="G18" s="62">
        <v>362602.32</v>
      </c>
      <c r="H18" s="62">
        <v>362602.32</v>
      </c>
      <c r="I18" s="62">
        <v>0</v>
      </c>
      <c r="J18" s="63">
        <v>0</v>
      </c>
      <c r="K18" s="64">
        <v>0</v>
      </c>
      <c r="L18" s="64">
        <v>0</v>
      </c>
      <c r="M18" s="88">
        <v>0</v>
      </c>
      <c r="N18" s="63">
        <v>0</v>
      </c>
      <c r="O18" s="63">
        <v>0</v>
      </c>
    </row>
    <row r="19" spans="1:15">
      <c r="A19" s="71"/>
      <c r="B19" s="71" t="s">
        <v>163</v>
      </c>
      <c r="C19" s="71"/>
      <c r="D19" s="71"/>
      <c r="E19" s="55" t="s">
        <v>170</v>
      </c>
      <c r="F19" s="88">
        <v>122602.32</v>
      </c>
      <c r="G19" s="62">
        <v>122602.32</v>
      </c>
      <c r="H19" s="62">
        <v>122602.32</v>
      </c>
      <c r="I19" s="62">
        <v>0</v>
      </c>
      <c r="J19" s="63">
        <v>0</v>
      </c>
      <c r="K19" s="64">
        <v>0</v>
      </c>
      <c r="L19" s="64">
        <v>0</v>
      </c>
      <c r="M19" s="88">
        <v>0</v>
      </c>
      <c r="N19" s="63">
        <v>0</v>
      </c>
      <c r="O19" s="63">
        <v>0</v>
      </c>
    </row>
    <row r="20" spans="1:15">
      <c r="A20" s="71" t="s">
        <v>171</v>
      </c>
      <c r="B20" s="71" t="s">
        <v>166</v>
      </c>
      <c r="C20" s="71" t="s">
        <v>156</v>
      </c>
      <c r="D20" s="71" t="s">
        <v>157</v>
      </c>
      <c r="E20" s="55" t="s">
        <v>172</v>
      </c>
      <c r="F20" s="88">
        <v>122602.32</v>
      </c>
      <c r="G20" s="62">
        <v>122602.32</v>
      </c>
      <c r="H20" s="62">
        <v>122602.32</v>
      </c>
      <c r="I20" s="62">
        <v>0</v>
      </c>
      <c r="J20" s="63">
        <v>0</v>
      </c>
      <c r="K20" s="64">
        <v>0</v>
      </c>
      <c r="L20" s="64">
        <v>0</v>
      </c>
      <c r="M20" s="88">
        <v>0</v>
      </c>
      <c r="N20" s="63">
        <v>0</v>
      </c>
      <c r="O20" s="63">
        <v>0</v>
      </c>
    </row>
    <row r="21" spans="1:15">
      <c r="A21" s="71"/>
      <c r="B21" s="71" t="s">
        <v>173</v>
      </c>
      <c r="C21" s="71"/>
      <c r="D21" s="71"/>
      <c r="E21" s="55" t="s">
        <v>174</v>
      </c>
      <c r="F21" s="88">
        <v>240000</v>
      </c>
      <c r="G21" s="62">
        <v>240000</v>
      </c>
      <c r="H21" s="62">
        <v>240000</v>
      </c>
      <c r="I21" s="62">
        <v>0</v>
      </c>
      <c r="J21" s="63">
        <v>0</v>
      </c>
      <c r="K21" s="64">
        <v>0</v>
      </c>
      <c r="L21" s="64">
        <v>0</v>
      </c>
      <c r="M21" s="88">
        <v>0</v>
      </c>
      <c r="N21" s="63">
        <v>0</v>
      </c>
      <c r="O21" s="63">
        <v>0</v>
      </c>
    </row>
    <row r="22" spans="1:15">
      <c r="A22" s="71" t="s">
        <v>171</v>
      </c>
      <c r="B22" s="71" t="s">
        <v>175</v>
      </c>
      <c r="C22" s="71" t="s">
        <v>159</v>
      </c>
      <c r="D22" s="71" t="s">
        <v>157</v>
      </c>
      <c r="E22" s="55" t="s">
        <v>176</v>
      </c>
      <c r="F22" s="88">
        <v>240000</v>
      </c>
      <c r="G22" s="62">
        <v>240000</v>
      </c>
      <c r="H22" s="62">
        <v>240000</v>
      </c>
      <c r="I22" s="62">
        <v>0</v>
      </c>
      <c r="J22" s="63">
        <v>0</v>
      </c>
      <c r="K22" s="64">
        <v>0</v>
      </c>
      <c r="L22" s="64">
        <v>0</v>
      </c>
      <c r="M22" s="88">
        <v>0</v>
      </c>
      <c r="N22" s="63">
        <v>0</v>
      </c>
      <c r="O22" s="63">
        <v>0</v>
      </c>
    </row>
    <row r="23" spans="1:15">
      <c r="A23" s="71" t="s">
        <v>177</v>
      </c>
      <c r="B23" s="71"/>
      <c r="C23" s="71"/>
      <c r="D23" s="71"/>
      <c r="E23" s="55" t="s">
        <v>178</v>
      </c>
      <c r="F23" s="88">
        <v>163469.76</v>
      </c>
      <c r="G23" s="62">
        <v>163469.76</v>
      </c>
      <c r="H23" s="62">
        <v>163469.76</v>
      </c>
      <c r="I23" s="62">
        <v>0</v>
      </c>
      <c r="J23" s="63">
        <v>0</v>
      </c>
      <c r="K23" s="64">
        <v>0</v>
      </c>
      <c r="L23" s="64">
        <v>0</v>
      </c>
      <c r="M23" s="88">
        <v>0</v>
      </c>
      <c r="N23" s="63">
        <v>0</v>
      </c>
      <c r="O23" s="63">
        <v>0</v>
      </c>
    </row>
    <row r="24" spans="1:15">
      <c r="A24" s="71"/>
      <c r="B24" s="71" t="s">
        <v>179</v>
      </c>
      <c r="C24" s="71"/>
      <c r="D24" s="71"/>
      <c r="E24" s="55" t="s">
        <v>180</v>
      </c>
      <c r="F24" s="88">
        <v>163469.76</v>
      </c>
      <c r="G24" s="62">
        <v>163469.76</v>
      </c>
      <c r="H24" s="62">
        <v>163469.76</v>
      </c>
      <c r="I24" s="62">
        <v>0</v>
      </c>
      <c r="J24" s="63">
        <v>0</v>
      </c>
      <c r="K24" s="64">
        <v>0</v>
      </c>
      <c r="L24" s="64">
        <v>0</v>
      </c>
      <c r="M24" s="88">
        <v>0</v>
      </c>
      <c r="N24" s="63">
        <v>0</v>
      </c>
      <c r="O24" s="63">
        <v>0</v>
      </c>
    </row>
    <row r="25" spans="1:15">
      <c r="A25" s="71" t="s">
        <v>181</v>
      </c>
      <c r="B25" s="71" t="s">
        <v>182</v>
      </c>
      <c r="C25" s="71" t="s">
        <v>156</v>
      </c>
      <c r="D25" s="71" t="s">
        <v>157</v>
      </c>
      <c r="E25" s="55" t="s">
        <v>183</v>
      </c>
      <c r="F25" s="88">
        <v>163469.76</v>
      </c>
      <c r="G25" s="62">
        <v>163469.76</v>
      </c>
      <c r="H25" s="62">
        <v>163469.76</v>
      </c>
      <c r="I25" s="62">
        <v>0</v>
      </c>
      <c r="J25" s="63">
        <v>0</v>
      </c>
      <c r="K25" s="64">
        <v>0</v>
      </c>
      <c r="L25" s="64">
        <v>0</v>
      </c>
      <c r="M25" s="88">
        <v>0</v>
      </c>
      <c r="N25" s="63">
        <v>0</v>
      </c>
      <c r="O25" s="63">
        <v>0</v>
      </c>
    </row>
  </sheetData>
  <sheetProtection sheet="1"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49305555555556" right="0.749305555555556" top="0.999305555555556" bottom="0.999305555555556" header="0.511805555555556" footer="0.511805555555556"/>
  <pageSetup paperSize="9" scale="81" fitToHeight="100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P24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7.3333333333333" customWidth="1"/>
    <col min="8" max="8" width="15.1666666666667" customWidth="1"/>
    <col min="9" max="9" width="14.1666666666667" customWidth="1"/>
    <col min="10" max="12" width="13.1666666666667" customWidth="1"/>
    <col min="13" max="13" width="16.1666666666667" customWidth="1"/>
    <col min="14" max="16" width="11.8333333333333" customWidth="1"/>
    <col min="17" max="247" width="9.16666666666667" customWidth="1"/>
  </cols>
  <sheetData>
    <row r="1" ht="17.25" customHeight="1" spans="3:16">
      <c r="C1" s="22"/>
      <c r="D1" s="22"/>
      <c r="P1" s="33" t="s">
        <v>184</v>
      </c>
    </row>
    <row r="2" ht="52.5" customHeight="1" spans="1:16">
      <c r="A2" s="41" t="s">
        <v>185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ht="18.75" customHeight="1" spans="16:16">
      <c r="P3" s="33" t="s">
        <v>40</v>
      </c>
    </row>
    <row r="4" ht="13.5" customHeight="1" spans="1:16">
      <c r="A4" s="85" t="s">
        <v>129</v>
      </c>
      <c r="B4" s="85"/>
      <c r="C4" s="85"/>
      <c r="D4" s="77" t="s">
        <v>5</v>
      </c>
      <c r="E4" s="37" t="s">
        <v>130</v>
      </c>
      <c r="F4" s="26" t="s">
        <v>186</v>
      </c>
      <c r="G4" s="101" t="s">
        <v>187</v>
      </c>
      <c r="H4" s="78"/>
      <c r="I4" s="78"/>
      <c r="J4" s="78"/>
      <c r="K4" s="78"/>
      <c r="L4" s="67"/>
      <c r="M4" s="25" t="s">
        <v>188</v>
      </c>
      <c r="N4" s="42" t="s">
        <v>189</v>
      </c>
      <c r="O4" s="25" t="s">
        <v>190</v>
      </c>
      <c r="P4" s="26" t="s">
        <v>191</v>
      </c>
    </row>
    <row r="5" ht="37.5" customHeight="1" spans="1:16">
      <c r="A5" s="103" t="s">
        <v>135</v>
      </c>
      <c r="B5" s="103" t="s">
        <v>136</v>
      </c>
      <c r="C5" s="86" t="s">
        <v>137</v>
      </c>
      <c r="D5" s="86"/>
      <c r="E5" s="67"/>
      <c r="F5" s="25"/>
      <c r="G5" s="29" t="s">
        <v>145</v>
      </c>
      <c r="H5" s="29" t="s">
        <v>192</v>
      </c>
      <c r="I5" s="29" t="s">
        <v>193</v>
      </c>
      <c r="J5" s="29" t="s">
        <v>194</v>
      </c>
      <c r="K5" s="29" t="s">
        <v>195</v>
      </c>
      <c r="L5" s="29" t="s">
        <v>196</v>
      </c>
      <c r="M5" s="25"/>
      <c r="N5" s="68"/>
      <c r="O5" s="25"/>
      <c r="P5" s="25"/>
    </row>
    <row r="6" ht="12" customHeight="1" spans="1:16">
      <c r="A6" s="70" t="s">
        <v>9</v>
      </c>
      <c r="B6" s="70" t="s">
        <v>9</v>
      </c>
      <c r="C6" s="60" t="s">
        <v>9</v>
      </c>
      <c r="D6" s="60"/>
      <c r="E6" s="60" t="s">
        <v>9</v>
      </c>
      <c r="F6" s="87">
        <v>1</v>
      </c>
      <c r="G6" s="60">
        <f t="shared" ref="G6:O6" si="0">F6+1</f>
        <v>2</v>
      </c>
      <c r="H6" s="70">
        <f>G6+1</f>
        <v>3</v>
      </c>
      <c r="I6" s="70">
        <f>H6+1</f>
        <v>4</v>
      </c>
      <c r="J6" s="60">
        <f>I6+1</f>
        <v>5</v>
      </c>
      <c r="K6" s="87">
        <v>6</v>
      </c>
      <c r="L6" s="60">
        <f t="shared" ref="L6:O6" si="1">K6+1</f>
        <v>7</v>
      </c>
      <c r="M6" s="70">
        <f>L6+1</f>
        <v>8</v>
      </c>
      <c r="N6" s="70">
        <f>M6+1</f>
        <v>9</v>
      </c>
      <c r="O6" s="60">
        <f>N6+1</f>
        <v>10</v>
      </c>
      <c r="P6" s="87">
        <v>11</v>
      </c>
    </row>
    <row r="7" s="22" customFormat="1" spans="1:16">
      <c r="A7" s="71"/>
      <c r="B7" s="71"/>
      <c r="C7" s="71"/>
      <c r="D7" s="71"/>
      <c r="E7" s="55" t="s">
        <v>145</v>
      </c>
      <c r="F7" s="88">
        <v>3762730.92</v>
      </c>
      <c r="G7" s="62">
        <v>3512730.92</v>
      </c>
      <c r="H7" s="62">
        <v>2283870.84</v>
      </c>
      <c r="I7" s="62">
        <v>854860.08</v>
      </c>
      <c r="J7" s="63">
        <v>134000</v>
      </c>
      <c r="K7" s="64">
        <v>240000</v>
      </c>
      <c r="L7" s="64">
        <v>0</v>
      </c>
      <c r="M7" s="64">
        <v>250000</v>
      </c>
      <c r="N7" s="63">
        <v>0</v>
      </c>
      <c r="O7" s="64">
        <v>0</v>
      </c>
      <c r="P7" s="63">
        <v>0</v>
      </c>
    </row>
    <row r="8" spans="1:16">
      <c r="A8" s="71"/>
      <c r="B8" s="71"/>
      <c r="C8" s="71"/>
      <c r="D8" s="71" t="s">
        <v>146</v>
      </c>
      <c r="E8" s="55" t="s">
        <v>147</v>
      </c>
      <c r="F8" s="88">
        <v>3762730.92</v>
      </c>
      <c r="G8" s="62">
        <v>3512730.92</v>
      </c>
      <c r="H8" s="62">
        <v>2283870.84</v>
      </c>
      <c r="I8" s="62">
        <v>854860.08</v>
      </c>
      <c r="J8" s="63">
        <v>134000</v>
      </c>
      <c r="K8" s="64">
        <v>240000</v>
      </c>
      <c r="L8" s="64">
        <v>0</v>
      </c>
      <c r="M8" s="64">
        <v>250000</v>
      </c>
      <c r="N8" s="63">
        <v>0</v>
      </c>
      <c r="O8" s="64">
        <v>0</v>
      </c>
      <c r="P8" s="63">
        <v>0</v>
      </c>
    </row>
    <row r="9" spans="1:16">
      <c r="A9" s="71"/>
      <c r="B9" s="71"/>
      <c r="C9" s="71"/>
      <c r="D9" s="71" t="s">
        <v>148</v>
      </c>
      <c r="E9" s="55" t="s">
        <v>149</v>
      </c>
      <c r="F9" s="88">
        <v>3762730.92</v>
      </c>
      <c r="G9" s="62">
        <v>3512730.92</v>
      </c>
      <c r="H9" s="62">
        <v>2283870.84</v>
      </c>
      <c r="I9" s="62">
        <v>854860.08</v>
      </c>
      <c r="J9" s="63">
        <v>134000</v>
      </c>
      <c r="K9" s="64">
        <v>240000</v>
      </c>
      <c r="L9" s="64">
        <v>0</v>
      </c>
      <c r="M9" s="64">
        <v>250000</v>
      </c>
      <c r="N9" s="63">
        <v>0</v>
      </c>
      <c r="O9" s="64">
        <v>0</v>
      </c>
      <c r="P9" s="63">
        <v>0</v>
      </c>
    </row>
    <row r="10" spans="1:16">
      <c r="A10" s="71" t="s">
        <v>150</v>
      </c>
      <c r="B10" s="71"/>
      <c r="C10" s="71"/>
      <c r="D10" s="71"/>
      <c r="E10" s="55" t="s">
        <v>151</v>
      </c>
      <c r="F10" s="88">
        <v>2667870.84</v>
      </c>
      <c r="G10" s="62">
        <v>2417870.84</v>
      </c>
      <c r="H10" s="62">
        <v>2283870.84</v>
      </c>
      <c r="I10" s="62">
        <v>0</v>
      </c>
      <c r="J10" s="63">
        <v>134000</v>
      </c>
      <c r="K10" s="64">
        <v>0</v>
      </c>
      <c r="L10" s="64">
        <v>0</v>
      </c>
      <c r="M10" s="64">
        <v>250000</v>
      </c>
      <c r="N10" s="63">
        <v>0</v>
      </c>
      <c r="O10" s="64">
        <v>0</v>
      </c>
      <c r="P10" s="63">
        <v>0</v>
      </c>
    </row>
    <row r="11" ht="22.5" spans="1:16">
      <c r="A11" s="71"/>
      <c r="B11" s="71" t="s">
        <v>152</v>
      </c>
      <c r="C11" s="71"/>
      <c r="D11" s="71"/>
      <c r="E11" s="55" t="s">
        <v>153</v>
      </c>
      <c r="F11" s="88">
        <v>2667870.84</v>
      </c>
      <c r="G11" s="62">
        <v>2417870.84</v>
      </c>
      <c r="H11" s="62">
        <v>2283870.84</v>
      </c>
      <c r="I11" s="62">
        <v>0</v>
      </c>
      <c r="J11" s="63">
        <v>134000</v>
      </c>
      <c r="K11" s="64">
        <v>0</v>
      </c>
      <c r="L11" s="64">
        <v>0</v>
      </c>
      <c r="M11" s="64">
        <v>250000</v>
      </c>
      <c r="N11" s="63">
        <v>0</v>
      </c>
      <c r="O11" s="64">
        <v>0</v>
      </c>
      <c r="P11" s="63">
        <v>0</v>
      </c>
    </row>
    <row r="12" ht="22.5" spans="1:16">
      <c r="A12" s="71" t="s">
        <v>154</v>
      </c>
      <c r="B12" s="71" t="s">
        <v>155</v>
      </c>
      <c r="C12" s="71" t="s">
        <v>156</v>
      </c>
      <c r="D12" s="71" t="s">
        <v>157</v>
      </c>
      <c r="E12" s="55" t="s">
        <v>158</v>
      </c>
      <c r="F12" s="88">
        <v>2417870.84</v>
      </c>
      <c r="G12" s="62">
        <v>2417870.84</v>
      </c>
      <c r="H12" s="62">
        <v>2283870.84</v>
      </c>
      <c r="I12" s="62">
        <v>0</v>
      </c>
      <c r="J12" s="63">
        <v>134000</v>
      </c>
      <c r="K12" s="64">
        <v>0</v>
      </c>
      <c r="L12" s="64">
        <v>0</v>
      </c>
      <c r="M12" s="64">
        <v>0</v>
      </c>
      <c r="N12" s="63">
        <v>0</v>
      </c>
      <c r="O12" s="64">
        <v>0</v>
      </c>
      <c r="P12" s="63">
        <v>0</v>
      </c>
    </row>
    <row r="13" ht="22.5" spans="1:16">
      <c r="A13" s="71" t="s">
        <v>154</v>
      </c>
      <c r="B13" s="71" t="s">
        <v>155</v>
      </c>
      <c r="C13" s="71" t="s">
        <v>159</v>
      </c>
      <c r="D13" s="71" t="s">
        <v>157</v>
      </c>
      <c r="E13" s="55" t="s">
        <v>160</v>
      </c>
      <c r="F13" s="88">
        <v>250000</v>
      </c>
      <c r="G13" s="62">
        <v>0</v>
      </c>
      <c r="H13" s="62">
        <v>0</v>
      </c>
      <c r="I13" s="62">
        <v>0</v>
      </c>
      <c r="J13" s="63">
        <v>0</v>
      </c>
      <c r="K13" s="64">
        <v>0</v>
      </c>
      <c r="L13" s="64">
        <v>0</v>
      </c>
      <c r="M13" s="64">
        <v>250000</v>
      </c>
      <c r="N13" s="63">
        <v>0</v>
      </c>
      <c r="O13" s="64">
        <v>0</v>
      </c>
      <c r="P13" s="63">
        <v>0</v>
      </c>
    </row>
    <row r="14" spans="1:16">
      <c r="A14" s="71" t="s">
        <v>161</v>
      </c>
      <c r="B14" s="71"/>
      <c r="C14" s="71"/>
      <c r="D14" s="71"/>
      <c r="E14" s="55" t="s">
        <v>162</v>
      </c>
      <c r="F14" s="88">
        <v>568788</v>
      </c>
      <c r="G14" s="62">
        <v>568788</v>
      </c>
      <c r="H14" s="62">
        <v>0</v>
      </c>
      <c r="I14" s="62">
        <v>568788</v>
      </c>
      <c r="J14" s="63">
        <v>0</v>
      </c>
      <c r="K14" s="64">
        <v>0</v>
      </c>
      <c r="L14" s="64">
        <v>0</v>
      </c>
      <c r="M14" s="64">
        <v>0</v>
      </c>
      <c r="N14" s="63">
        <v>0</v>
      </c>
      <c r="O14" s="64">
        <v>0</v>
      </c>
      <c r="P14" s="63">
        <v>0</v>
      </c>
    </row>
    <row r="15" spans="1:16">
      <c r="A15" s="71"/>
      <c r="B15" s="71" t="s">
        <v>163</v>
      </c>
      <c r="C15" s="71"/>
      <c r="D15" s="71"/>
      <c r="E15" s="55" t="s">
        <v>164</v>
      </c>
      <c r="F15" s="88">
        <v>568788</v>
      </c>
      <c r="G15" s="62">
        <v>568788</v>
      </c>
      <c r="H15" s="62">
        <v>0</v>
      </c>
      <c r="I15" s="62">
        <v>568788</v>
      </c>
      <c r="J15" s="63">
        <v>0</v>
      </c>
      <c r="K15" s="64">
        <v>0</v>
      </c>
      <c r="L15" s="64">
        <v>0</v>
      </c>
      <c r="M15" s="64">
        <v>0</v>
      </c>
      <c r="N15" s="63">
        <v>0</v>
      </c>
      <c r="O15" s="64">
        <v>0</v>
      </c>
      <c r="P15" s="63">
        <v>0</v>
      </c>
    </row>
    <row r="16" ht="22.5" spans="1:16">
      <c r="A16" s="71" t="s">
        <v>165</v>
      </c>
      <c r="B16" s="71" t="s">
        <v>166</v>
      </c>
      <c r="C16" s="71" t="s">
        <v>156</v>
      </c>
      <c r="D16" s="71" t="s">
        <v>157</v>
      </c>
      <c r="E16" s="55" t="s">
        <v>167</v>
      </c>
      <c r="F16" s="88">
        <v>568788</v>
      </c>
      <c r="G16" s="62">
        <v>568788</v>
      </c>
      <c r="H16" s="62">
        <v>0</v>
      </c>
      <c r="I16" s="62">
        <v>568788</v>
      </c>
      <c r="J16" s="63">
        <v>0</v>
      </c>
      <c r="K16" s="64">
        <v>0</v>
      </c>
      <c r="L16" s="64">
        <v>0</v>
      </c>
      <c r="M16" s="64">
        <v>0</v>
      </c>
      <c r="N16" s="63">
        <v>0</v>
      </c>
      <c r="O16" s="64">
        <v>0</v>
      </c>
      <c r="P16" s="63">
        <v>0</v>
      </c>
    </row>
    <row r="17" spans="1:16">
      <c r="A17" s="71" t="s">
        <v>168</v>
      </c>
      <c r="B17" s="71"/>
      <c r="C17" s="71"/>
      <c r="D17" s="71"/>
      <c r="E17" s="55" t="s">
        <v>169</v>
      </c>
      <c r="F17" s="88">
        <v>362602.32</v>
      </c>
      <c r="G17" s="62">
        <v>362602.32</v>
      </c>
      <c r="H17" s="62">
        <v>0</v>
      </c>
      <c r="I17" s="62">
        <v>122602.32</v>
      </c>
      <c r="J17" s="63">
        <v>0</v>
      </c>
      <c r="K17" s="64">
        <v>240000</v>
      </c>
      <c r="L17" s="64">
        <v>0</v>
      </c>
      <c r="M17" s="64">
        <v>0</v>
      </c>
      <c r="N17" s="63">
        <v>0</v>
      </c>
      <c r="O17" s="64">
        <v>0</v>
      </c>
      <c r="P17" s="63">
        <v>0</v>
      </c>
    </row>
    <row r="18" spans="1:16">
      <c r="A18" s="71"/>
      <c r="B18" s="71" t="s">
        <v>163</v>
      </c>
      <c r="C18" s="71"/>
      <c r="D18" s="71"/>
      <c r="E18" s="55" t="s">
        <v>170</v>
      </c>
      <c r="F18" s="88">
        <v>122602.32</v>
      </c>
      <c r="G18" s="62">
        <v>122602.32</v>
      </c>
      <c r="H18" s="62">
        <v>0</v>
      </c>
      <c r="I18" s="62">
        <v>122602.32</v>
      </c>
      <c r="J18" s="63">
        <v>0</v>
      </c>
      <c r="K18" s="64">
        <v>0</v>
      </c>
      <c r="L18" s="64">
        <v>0</v>
      </c>
      <c r="M18" s="64">
        <v>0</v>
      </c>
      <c r="N18" s="63">
        <v>0</v>
      </c>
      <c r="O18" s="64">
        <v>0</v>
      </c>
      <c r="P18" s="63">
        <v>0</v>
      </c>
    </row>
    <row r="19" spans="1:16">
      <c r="A19" s="71" t="s">
        <v>171</v>
      </c>
      <c r="B19" s="71" t="s">
        <v>166</v>
      </c>
      <c r="C19" s="71" t="s">
        <v>156</v>
      </c>
      <c r="D19" s="71" t="s">
        <v>157</v>
      </c>
      <c r="E19" s="55" t="s">
        <v>172</v>
      </c>
      <c r="F19" s="88">
        <v>122602.32</v>
      </c>
      <c r="G19" s="62">
        <v>122602.32</v>
      </c>
      <c r="H19" s="62">
        <v>0</v>
      </c>
      <c r="I19" s="62">
        <v>122602.32</v>
      </c>
      <c r="J19" s="63">
        <v>0</v>
      </c>
      <c r="K19" s="64">
        <v>0</v>
      </c>
      <c r="L19" s="64">
        <v>0</v>
      </c>
      <c r="M19" s="64">
        <v>0</v>
      </c>
      <c r="N19" s="63">
        <v>0</v>
      </c>
      <c r="O19" s="64">
        <v>0</v>
      </c>
      <c r="P19" s="63">
        <v>0</v>
      </c>
    </row>
    <row r="20" spans="1:16">
      <c r="A20" s="71"/>
      <c r="B20" s="71" t="s">
        <v>173</v>
      </c>
      <c r="C20" s="71"/>
      <c r="D20" s="71"/>
      <c r="E20" s="55" t="s">
        <v>174</v>
      </c>
      <c r="F20" s="88">
        <v>240000</v>
      </c>
      <c r="G20" s="62">
        <v>240000</v>
      </c>
      <c r="H20" s="62">
        <v>0</v>
      </c>
      <c r="I20" s="62">
        <v>0</v>
      </c>
      <c r="J20" s="63">
        <v>0</v>
      </c>
      <c r="K20" s="64">
        <v>240000</v>
      </c>
      <c r="L20" s="64">
        <v>0</v>
      </c>
      <c r="M20" s="64">
        <v>0</v>
      </c>
      <c r="N20" s="63">
        <v>0</v>
      </c>
      <c r="O20" s="64">
        <v>0</v>
      </c>
      <c r="P20" s="63">
        <v>0</v>
      </c>
    </row>
    <row r="21" spans="1:16">
      <c r="A21" s="71" t="s">
        <v>171</v>
      </c>
      <c r="B21" s="71" t="s">
        <v>175</v>
      </c>
      <c r="C21" s="71" t="s">
        <v>159</v>
      </c>
      <c r="D21" s="71" t="s">
        <v>157</v>
      </c>
      <c r="E21" s="55" t="s">
        <v>176</v>
      </c>
      <c r="F21" s="88">
        <v>240000</v>
      </c>
      <c r="G21" s="62">
        <v>240000</v>
      </c>
      <c r="H21" s="62">
        <v>0</v>
      </c>
      <c r="I21" s="62">
        <v>0</v>
      </c>
      <c r="J21" s="63">
        <v>0</v>
      </c>
      <c r="K21" s="64">
        <v>240000</v>
      </c>
      <c r="L21" s="64">
        <v>0</v>
      </c>
      <c r="M21" s="64">
        <v>0</v>
      </c>
      <c r="N21" s="63">
        <v>0</v>
      </c>
      <c r="O21" s="64">
        <v>0</v>
      </c>
      <c r="P21" s="63">
        <v>0</v>
      </c>
    </row>
    <row r="22" spans="1:16">
      <c r="A22" s="71" t="s">
        <v>177</v>
      </c>
      <c r="B22" s="71"/>
      <c r="C22" s="71"/>
      <c r="D22" s="71"/>
      <c r="E22" s="55" t="s">
        <v>178</v>
      </c>
      <c r="F22" s="88">
        <v>163469.76</v>
      </c>
      <c r="G22" s="62">
        <v>163469.76</v>
      </c>
      <c r="H22" s="62">
        <v>0</v>
      </c>
      <c r="I22" s="62">
        <v>163469.76</v>
      </c>
      <c r="J22" s="63">
        <v>0</v>
      </c>
      <c r="K22" s="64">
        <v>0</v>
      </c>
      <c r="L22" s="64">
        <v>0</v>
      </c>
      <c r="M22" s="64">
        <v>0</v>
      </c>
      <c r="N22" s="63">
        <v>0</v>
      </c>
      <c r="O22" s="64">
        <v>0</v>
      </c>
      <c r="P22" s="63">
        <v>0</v>
      </c>
    </row>
    <row r="23" spans="1:16">
      <c r="A23" s="71"/>
      <c r="B23" s="71" t="s">
        <v>179</v>
      </c>
      <c r="C23" s="71"/>
      <c r="D23" s="71"/>
      <c r="E23" s="55" t="s">
        <v>180</v>
      </c>
      <c r="F23" s="88">
        <v>163469.76</v>
      </c>
      <c r="G23" s="62">
        <v>163469.76</v>
      </c>
      <c r="H23" s="62">
        <v>0</v>
      </c>
      <c r="I23" s="62">
        <v>163469.76</v>
      </c>
      <c r="J23" s="63">
        <v>0</v>
      </c>
      <c r="K23" s="64">
        <v>0</v>
      </c>
      <c r="L23" s="64">
        <v>0</v>
      </c>
      <c r="M23" s="64">
        <v>0</v>
      </c>
      <c r="N23" s="63">
        <v>0</v>
      </c>
      <c r="O23" s="64">
        <v>0</v>
      </c>
      <c r="P23" s="63">
        <v>0</v>
      </c>
    </row>
    <row r="24" spans="1:16">
      <c r="A24" s="71" t="s">
        <v>181</v>
      </c>
      <c r="B24" s="71" t="s">
        <v>182</v>
      </c>
      <c r="C24" s="71" t="s">
        <v>156</v>
      </c>
      <c r="D24" s="71" t="s">
        <v>157</v>
      </c>
      <c r="E24" s="55" t="s">
        <v>183</v>
      </c>
      <c r="F24" s="88">
        <v>163469.76</v>
      </c>
      <c r="G24" s="62">
        <v>163469.76</v>
      </c>
      <c r="H24" s="62">
        <v>0</v>
      </c>
      <c r="I24" s="62">
        <v>163469.76</v>
      </c>
      <c r="J24" s="63">
        <v>0</v>
      </c>
      <c r="K24" s="64">
        <v>0</v>
      </c>
      <c r="L24" s="64">
        <v>0</v>
      </c>
      <c r="M24" s="64">
        <v>0</v>
      </c>
      <c r="N24" s="63">
        <v>0</v>
      </c>
      <c r="O24" s="64">
        <v>0</v>
      </c>
      <c r="P24" s="63">
        <v>0</v>
      </c>
    </row>
  </sheetData>
  <sheetProtection sheet="1"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49305555555556" right="0.749305555555556" top="0.999305555555556" bottom="0.999305555555556" header="0.511805555555556" footer="0.511805555555556"/>
  <pageSetup paperSize="9" scale="73" fitToHeight="100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O26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22"/>
      <c r="D1" s="22"/>
      <c r="O1" s="33" t="s">
        <v>197</v>
      </c>
    </row>
    <row r="2" ht="52.5" customHeight="1" spans="1:15">
      <c r="A2" s="41" t="s">
        <v>198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18.75" customHeight="1" spans="15:15">
      <c r="O3" s="33" t="s">
        <v>40</v>
      </c>
    </row>
    <row r="4" ht="13.5" customHeight="1" spans="1:15">
      <c r="A4" s="85" t="s">
        <v>129</v>
      </c>
      <c r="B4" s="85"/>
      <c r="C4" s="85"/>
      <c r="D4" s="77" t="s">
        <v>5</v>
      </c>
      <c r="E4" s="37" t="s">
        <v>130</v>
      </c>
      <c r="F4" s="26" t="s">
        <v>186</v>
      </c>
      <c r="G4" s="101" t="s">
        <v>187</v>
      </c>
      <c r="H4" s="78"/>
      <c r="I4" s="78"/>
      <c r="J4" s="78"/>
      <c r="K4" s="78"/>
      <c r="L4" s="78"/>
      <c r="M4" s="78"/>
      <c r="N4" s="67"/>
      <c r="O4" s="26" t="s">
        <v>188</v>
      </c>
    </row>
    <row r="5" ht="13.5" customHeight="1" spans="1:15">
      <c r="A5" s="70" t="s">
        <v>135</v>
      </c>
      <c r="B5" s="70" t="s">
        <v>136</v>
      </c>
      <c r="C5" s="102" t="s">
        <v>137</v>
      </c>
      <c r="D5" s="82"/>
      <c r="E5" s="37"/>
      <c r="F5" s="25"/>
      <c r="G5" s="28" t="s">
        <v>145</v>
      </c>
      <c r="H5" s="35" t="s">
        <v>199</v>
      </c>
      <c r="I5" s="36"/>
      <c r="J5" s="36"/>
      <c r="K5" s="36"/>
      <c r="L5" s="36"/>
      <c r="M5" s="37"/>
      <c r="N5" s="28" t="s">
        <v>196</v>
      </c>
      <c r="O5" s="26"/>
    </row>
    <row r="6" ht="13.5" customHeight="1" spans="1:15">
      <c r="A6" s="69"/>
      <c r="B6" s="69"/>
      <c r="C6" s="84"/>
      <c r="D6" s="82"/>
      <c r="E6" s="37"/>
      <c r="F6" s="25"/>
      <c r="G6" s="49"/>
      <c r="H6" s="28" t="s">
        <v>138</v>
      </c>
      <c r="I6" s="104" t="s">
        <v>200</v>
      </c>
      <c r="J6" s="105"/>
      <c r="K6" s="105"/>
      <c r="L6" s="38"/>
      <c r="M6" s="29" t="s">
        <v>201</v>
      </c>
      <c r="N6" s="49"/>
      <c r="O6" s="26"/>
    </row>
    <row r="7" ht="37.5" customHeight="1" spans="1:15">
      <c r="A7" s="103"/>
      <c r="B7" s="103"/>
      <c r="C7" s="86"/>
      <c r="D7" s="86"/>
      <c r="E7" s="67"/>
      <c r="F7" s="25"/>
      <c r="G7" s="50"/>
      <c r="H7" s="50"/>
      <c r="I7" s="38" t="s">
        <v>138</v>
      </c>
      <c r="J7" s="38" t="s">
        <v>192</v>
      </c>
      <c r="K7" s="29" t="s">
        <v>194</v>
      </c>
      <c r="L7" s="29" t="s">
        <v>195</v>
      </c>
      <c r="M7" s="29"/>
      <c r="N7" s="50"/>
      <c r="O7" s="25"/>
    </row>
    <row r="8" ht="12" customHeight="1" spans="1:15">
      <c r="A8" s="70" t="s">
        <v>9</v>
      </c>
      <c r="B8" s="70" t="s">
        <v>9</v>
      </c>
      <c r="C8" s="60" t="s">
        <v>9</v>
      </c>
      <c r="D8" s="60" t="s">
        <v>9</v>
      </c>
      <c r="E8" s="60" t="s">
        <v>9</v>
      </c>
      <c r="F8" s="87">
        <v>1</v>
      </c>
      <c r="G8" s="60">
        <f>F8+1</f>
        <v>2</v>
      </c>
      <c r="H8" s="60">
        <v>3</v>
      </c>
      <c r="I8" s="60">
        <v>4</v>
      </c>
      <c r="J8" s="70">
        <v>5</v>
      </c>
      <c r="K8" s="70">
        <v>6</v>
      </c>
      <c r="L8" s="60">
        <v>7</v>
      </c>
      <c r="M8" s="87">
        <v>8</v>
      </c>
      <c r="N8" s="60">
        <v>9</v>
      </c>
      <c r="O8" s="87">
        <v>10</v>
      </c>
    </row>
    <row r="9" s="22" customFormat="1" spans="1:15">
      <c r="A9" s="71"/>
      <c r="B9" s="71"/>
      <c r="C9" s="71"/>
      <c r="D9" s="71"/>
      <c r="E9" s="55" t="s">
        <v>145</v>
      </c>
      <c r="F9" s="88">
        <v>3762730.92</v>
      </c>
      <c r="G9" s="62">
        <v>3512730.92</v>
      </c>
      <c r="H9" s="62">
        <v>3512730.92</v>
      </c>
      <c r="I9" s="62">
        <v>2657870.84</v>
      </c>
      <c r="J9" s="62">
        <v>2283870.84</v>
      </c>
      <c r="K9" s="62">
        <v>134000</v>
      </c>
      <c r="L9" s="63">
        <v>240000</v>
      </c>
      <c r="M9" s="64">
        <v>854860.08</v>
      </c>
      <c r="N9" s="64">
        <v>0</v>
      </c>
      <c r="O9" s="63">
        <v>250000</v>
      </c>
    </row>
    <row r="10" spans="1:15">
      <c r="A10" s="71"/>
      <c r="B10" s="71"/>
      <c r="C10" s="71"/>
      <c r="D10" s="71" t="s">
        <v>146</v>
      </c>
      <c r="E10" s="55" t="s">
        <v>147</v>
      </c>
      <c r="F10" s="88">
        <v>3762730.92</v>
      </c>
      <c r="G10" s="62">
        <v>3512730.92</v>
      </c>
      <c r="H10" s="62">
        <v>3512730.92</v>
      </c>
      <c r="I10" s="62">
        <v>2657870.84</v>
      </c>
      <c r="J10" s="62">
        <v>2283870.84</v>
      </c>
      <c r="K10" s="62">
        <v>134000</v>
      </c>
      <c r="L10" s="63">
        <v>240000</v>
      </c>
      <c r="M10" s="64">
        <v>854860.08</v>
      </c>
      <c r="N10" s="64">
        <v>0</v>
      </c>
      <c r="O10" s="63">
        <v>250000</v>
      </c>
    </row>
    <row r="11" spans="1:15">
      <c r="A11" s="71"/>
      <c r="B11" s="71"/>
      <c r="C11" s="71"/>
      <c r="D11" s="71" t="s">
        <v>148</v>
      </c>
      <c r="E11" s="55" t="s">
        <v>149</v>
      </c>
      <c r="F11" s="88">
        <v>3762730.92</v>
      </c>
      <c r="G11" s="62">
        <v>3512730.92</v>
      </c>
      <c r="H11" s="62">
        <v>3512730.92</v>
      </c>
      <c r="I11" s="62">
        <v>2657870.84</v>
      </c>
      <c r="J11" s="62">
        <v>2283870.84</v>
      </c>
      <c r="K11" s="62">
        <v>134000</v>
      </c>
      <c r="L11" s="63">
        <v>240000</v>
      </c>
      <c r="M11" s="64">
        <v>854860.08</v>
      </c>
      <c r="N11" s="64">
        <v>0</v>
      </c>
      <c r="O11" s="63">
        <v>250000</v>
      </c>
    </row>
    <row r="12" spans="1:15">
      <c r="A12" s="71" t="s">
        <v>150</v>
      </c>
      <c r="B12" s="71"/>
      <c r="C12" s="71"/>
      <c r="D12" s="71"/>
      <c r="E12" s="55" t="s">
        <v>151</v>
      </c>
      <c r="F12" s="88">
        <v>2667870.84</v>
      </c>
      <c r="G12" s="62">
        <v>2417870.84</v>
      </c>
      <c r="H12" s="62">
        <v>2417870.84</v>
      </c>
      <c r="I12" s="62">
        <v>2417870.84</v>
      </c>
      <c r="J12" s="62">
        <v>2283870.84</v>
      </c>
      <c r="K12" s="62">
        <v>134000</v>
      </c>
      <c r="L12" s="63">
        <v>0</v>
      </c>
      <c r="M12" s="64">
        <v>0</v>
      </c>
      <c r="N12" s="64">
        <v>0</v>
      </c>
      <c r="O12" s="63">
        <v>250000</v>
      </c>
    </row>
    <row r="13" ht="22.5" spans="1:15">
      <c r="A13" s="71"/>
      <c r="B13" s="71" t="s">
        <v>152</v>
      </c>
      <c r="C13" s="71"/>
      <c r="D13" s="71"/>
      <c r="E13" s="55" t="s">
        <v>153</v>
      </c>
      <c r="F13" s="88">
        <v>2667870.84</v>
      </c>
      <c r="G13" s="62">
        <v>2417870.84</v>
      </c>
      <c r="H13" s="62">
        <v>2417870.84</v>
      </c>
      <c r="I13" s="62">
        <v>2417870.84</v>
      </c>
      <c r="J13" s="62">
        <v>2283870.84</v>
      </c>
      <c r="K13" s="62">
        <v>134000</v>
      </c>
      <c r="L13" s="63">
        <v>0</v>
      </c>
      <c r="M13" s="64">
        <v>0</v>
      </c>
      <c r="N13" s="64">
        <v>0</v>
      </c>
      <c r="O13" s="63">
        <v>250000</v>
      </c>
    </row>
    <row r="14" ht="22.5" spans="1:15">
      <c r="A14" s="71" t="s">
        <v>154</v>
      </c>
      <c r="B14" s="71" t="s">
        <v>155</v>
      </c>
      <c r="C14" s="71" t="s">
        <v>156</v>
      </c>
      <c r="D14" s="71" t="s">
        <v>157</v>
      </c>
      <c r="E14" s="55" t="s">
        <v>158</v>
      </c>
      <c r="F14" s="88">
        <v>2417870.84</v>
      </c>
      <c r="G14" s="62">
        <v>2417870.84</v>
      </c>
      <c r="H14" s="62">
        <v>2417870.84</v>
      </c>
      <c r="I14" s="62">
        <v>2417870.84</v>
      </c>
      <c r="J14" s="62">
        <v>2283870.84</v>
      </c>
      <c r="K14" s="62">
        <v>134000</v>
      </c>
      <c r="L14" s="63">
        <v>0</v>
      </c>
      <c r="M14" s="64">
        <v>0</v>
      </c>
      <c r="N14" s="64">
        <v>0</v>
      </c>
      <c r="O14" s="63">
        <v>0</v>
      </c>
    </row>
    <row r="15" ht="22.5" spans="1:15">
      <c r="A15" s="71" t="s">
        <v>154</v>
      </c>
      <c r="B15" s="71" t="s">
        <v>155</v>
      </c>
      <c r="C15" s="71" t="s">
        <v>159</v>
      </c>
      <c r="D15" s="71" t="s">
        <v>157</v>
      </c>
      <c r="E15" s="55" t="s">
        <v>160</v>
      </c>
      <c r="F15" s="88">
        <v>250000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3">
        <v>0</v>
      </c>
      <c r="M15" s="64">
        <v>0</v>
      </c>
      <c r="N15" s="64">
        <v>0</v>
      </c>
      <c r="O15" s="63">
        <v>250000</v>
      </c>
    </row>
    <row r="16" spans="1:15">
      <c r="A16" s="71" t="s">
        <v>161</v>
      </c>
      <c r="B16" s="71"/>
      <c r="C16" s="71"/>
      <c r="D16" s="71"/>
      <c r="E16" s="55" t="s">
        <v>162</v>
      </c>
      <c r="F16" s="88">
        <v>568788</v>
      </c>
      <c r="G16" s="62">
        <v>568788</v>
      </c>
      <c r="H16" s="62">
        <v>568788</v>
      </c>
      <c r="I16" s="62">
        <v>0</v>
      </c>
      <c r="J16" s="62">
        <v>0</v>
      </c>
      <c r="K16" s="62">
        <v>0</v>
      </c>
      <c r="L16" s="63">
        <v>0</v>
      </c>
      <c r="M16" s="64">
        <v>568788</v>
      </c>
      <c r="N16" s="64">
        <v>0</v>
      </c>
      <c r="O16" s="63">
        <v>0</v>
      </c>
    </row>
    <row r="17" spans="1:15">
      <c r="A17" s="71"/>
      <c r="B17" s="71" t="s">
        <v>163</v>
      </c>
      <c r="C17" s="71"/>
      <c r="D17" s="71"/>
      <c r="E17" s="55" t="s">
        <v>164</v>
      </c>
      <c r="F17" s="88">
        <v>568788</v>
      </c>
      <c r="G17" s="62">
        <v>568788</v>
      </c>
      <c r="H17" s="62">
        <v>568788</v>
      </c>
      <c r="I17" s="62">
        <v>0</v>
      </c>
      <c r="J17" s="62">
        <v>0</v>
      </c>
      <c r="K17" s="62">
        <v>0</v>
      </c>
      <c r="L17" s="63">
        <v>0</v>
      </c>
      <c r="M17" s="64">
        <v>568788</v>
      </c>
      <c r="N17" s="64">
        <v>0</v>
      </c>
      <c r="O17" s="63">
        <v>0</v>
      </c>
    </row>
    <row r="18" ht="22.5" spans="1:15">
      <c r="A18" s="71" t="s">
        <v>165</v>
      </c>
      <c r="B18" s="71" t="s">
        <v>166</v>
      </c>
      <c r="C18" s="71" t="s">
        <v>156</v>
      </c>
      <c r="D18" s="71" t="s">
        <v>157</v>
      </c>
      <c r="E18" s="55" t="s">
        <v>167</v>
      </c>
      <c r="F18" s="88">
        <v>568788</v>
      </c>
      <c r="G18" s="62">
        <v>568788</v>
      </c>
      <c r="H18" s="62">
        <v>568788</v>
      </c>
      <c r="I18" s="62">
        <v>0</v>
      </c>
      <c r="J18" s="62">
        <v>0</v>
      </c>
      <c r="K18" s="62">
        <v>0</v>
      </c>
      <c r="L18" s="63">
        <v>0</v>
      </c>
      <c r="M18" s="64">
        <v>568788</v>
      </c>
      <c r="N18" s="64">
        <v>0</v>
      </c>
      <c r="O18" s="63">
        <v>0</v>
      </c>
    </row>
    <row r="19" spans="1:15">
      <c r="A19" s="71" t="s">
        <v>168</v>
      </c>
      <c r="B19" s="71"/>
      <c r="C19" s="71"/>
      <c r="D19" s="71"/>
      <c r="E19" s="55" t="s">
        <v>169</v>
      </c>
      <c r="F19" s="88">
        <v>362602.32</v>
      </c>
      <c r="G19" s="62">
        <v>362602.32</v>
      </c>
      <c r="H19" s="62">
        <v>362602.32</v>
      </c>
      <c r="I19" s="62">
        <v>240000</v>
      </c>
      <c r="J19" s="62">
        <v>0</v>
      </c>
      <c r="K19" s="62">
        <v>0</v>
      </c>
      <c r="L19" s="63">
        <v>240000</v>
      </c>
      <c r="M19" s="64">
        <v>122602.32</v>
      </c>
      <c r="N19" s="64">
        <v>0</v>
      </c>
      <c r="O19" s="63">
        <v>0</v>
      </c>
    </row>
    <row r="20" spans="1:15">
      <c r="A20" s="71"/>
      <c r="B20" s="71" t="s">
        <v>163</v>
      </c>
      <c r="C20" s="71"/>
      <c r="D20" s="71"/>
      <c r="E20" s="55" t="s">
        <v>170</v>
      </c>
      <c r="F20" s="88">
        <v>122602.32</v>
      </c>
      <c r="G20" s="62">
        <v>122602.32</v>
      </c>
      <c r="H20" s="62">
        <v>122602.32</v>
      </c>
      <c r="I20" s="62">
        <v>0</v>
      </c>
      <c r="J20" s="62">
        <v>0</v>
      </c>
      <c r="K20" s="62">
        <v>0</v>
      </c>
      <c r="L20" s="63">
        <v>0</v>
      </c>
      <c r="M20" s="64">
        <v>122602.32</v>
      </c>
      <c r="N20" s="64">
        <v>0</v>
      </c>
      <c r="O20" s="63">
        <v>0</v>
      </c>
    </row>
    <row r="21" spans="1:15">
      <c r="A21" s="71" t="s">
        <v>171</v>
      </c>
      <c r="B21" s="71" t="s">
        <v>166</v>
      </c>
      <c r="C21" s="71" t="s">
        <v>156</v>
      </c>
      <c r="D21" s="71" t="s">
        <v>157</v>
      </c>
      <c r="E21" s="55" t="s">
        <v>172</v>
      </c>
      <c r="F21" s="88">
        <v>122602.32</v>
      </c>
      <c r="G21" s="62">
        <v>122602.32</v>
      </c>
      <c r="H21" s="62">
        <v>122602.32</v>
      </c>
      <c r="I21" s="62">
        <v>0</v>
      </c>
      <c r="J21" s="62">
        <v>0</v>
      </c>
      <c r="K21" s="62">
        <v>0</v>
      </c>
      <c r="L21" s="63">
        <v>0</v>
      </c>
      <c r="M21" s="64">
        <v>122602.32</v>
      </c>
      <c r="N21" s="64">
        <v>0</v>
      </c>
      <c r="O21" s="63">
        <v>0</v>
      </c>
    </row>
    <row r="22" spans="1:15">
      <c r="A22" s="71"/>
      <c r="B22" s="71" t="s">
        <v>173</v>
      </c>
      <c r="C22" s="71"/>
      <c r="D22" s="71"/>
      <c r="E22" s="55" t="s">
        <v>174</v>
      </c>
      <c r="F22" s="88">
        <v>240000</v>
      </c>
      <c r="G22" s="62">
        <v>240000</v>
      </c>
      <c r="H22" s="62">
        <v>240000</v>
      </c>
      <c r="I22" s="62">
        <v>240000</v>
      </c>
      <c r="J22" s="62">
        <v>0</v>
      </c>
      <c r="K22" s="62">
        <v>0</v>
      </c>
      <c r="L22" s="63">
        <v>240000</v>
      </c>
      <c r="M22" s="64">
        <v>0</v>
      </c>
      <c r="N22" s="64">
        <v>0</v>
      </c>
      <c r="O22" s="63">
        <v>0</v>
      </c>
    </row>
    <row r="23" spans="1:15">
      <c r="A23" s="71" t="s">
        <v>171</v>
      </c>
      <c r="B23" s="71" t="s">
        <v>175</v>
      </c>
      <c r="C23" s="71" t="s">
        <v>159</v>
      </c>
      <c r="D23" s="71" t="s">
        <v>157</v>
      </c>
      <c r="E23" s="55" t="s">
        <v>176</v>
      </c>
      <c r="F23" s="88">
        <v>240000</v>
      </c>
      <c r="G23" s="62">
        <v>240000</v>
      </c>
      <c r="H23" s="62">
        <v>240000</v>
      </c>
      <c r="I23" s="62">
        <v>240000</v>
      </c>
      <c r="J23" s="62">
        <v>0</v>
      </c>
      <c r="K23" s="62">
        <v>0</v>
      </c>
      <c r="L23" s="63">
        <v>240000</v>
      </c>
      <c r="M23" s="64">
        <v>0</v>
      </c>
      <c r="N23" s="64">
        <v>0</v>
      </c>
      <c r="O23" s="63">
        <v>0</v>
      </c>
    </row>
    <row r="24" spans="1:15">
      <c r="A24" s="71" t="s">
        <v>177</v>
      </c>
      <c r="B24" s="71"/>
      <c r="C24" s="71"/>
      <c r="D24" s="71"/>
      <c r="E24" s="55" t="s">
        <v>178</v>
      </c>
      <c r="F24" s="88">
        <v>163469.76</v>
      </c>
      <c r="G24" s="62">
        <v>163469.76</v>
      </c>
      <c r="H24" s="62">
        <v>163469.76</v>
      </c>
      <c r="I24" s="62">
        <v>0</v>
      </c>
      <c r="J24" s="62">
        <v>0</v>
      </c>
      <c r="K24" s="62">
        <v>0</v>
      </c>
      <c r="L24" s="63">
        <v>0</v>
      </c>
      <c r="M24" s="64">
        <v>163469.76</v>
      </c>
      <c r="N24" s="64">
        <v>0</v>
      </c>
      <c r="O24" s="63">
        <v>0</v>
      </c>
    </row>
    <row r="25" spans="1:15">
      <c r="A25" s="71"/>
      <c r="B25" s="71" t="s">
        <v>179</v>
      </c>
      <c r="C25" s="71"/>
      <c r="D25" s="71"/>
      <c r="E25" s="55" t="s">
        <v>180</v>
      </c>
      <c r="F25" s="88">
        <v>163469.76</v>
      </c>
      <c r="G25" s="62">
        <v>163469.76</v>
      </c>
      <c r="H25" s="62">
        <v>163469.76</v>
      </c>
      <c r="I25" s="62">
        <v>0</v>
      </c>
      <c r="J25" s="62">
        <v>0</v>
      </c>
      <c r="K25" s="62">
        <v>0</v>
      </c>
      <c r="L25" s="63">
        <v>0</v>
      </c>
      <c r="M25" s="64">
        <v>163469.76</v>
      </c>
      <c r="N25" s="64">
        <v>0</v>
      </c>
      <c r="O25" s="63">
        <v>0</v>
      </c>
    </row>
    <row r="26" spans="1:15">
      <c r="A26" s="71" t="s">
        <v>181</v>
      </c>
      <c r="B26" s="71" t="s">
        <v>182</v>
      </c>
      <c r="C26" s="71" t="s">
        <v>156</v>
      </c>
      <c r="D26" s="71" t="s">
        <v>157</v>
      </c>
      <c r="E26" s="55" t="s">
        <v>183</v>
      </c>
      <c r="F26" s="88">
        <v>163469.76</v>
      </c>
      <c r="G26" s="62">
        <v>163469.76</v>
      </c>
      <c r="H26" s="62">
        <v>163469.76</v>
      </c>
      <c r="I26" s="62">
        <v>0</v>
      </c>
      <c r="J26" s="62">
        <v>0</v>
      </c>
      <c r="K26" s="62">
        <v>0</v>
      </c>
      <c r="L26" s="63">
        <v>0</v>
      </c>
      <c r="M26" s="64">
        <v>163469.76</v>
      </c>
      <c r="N26" s="64">
        <v>0</v>
      </c>
      <c r="O26" s="63">
        <v>0</v>
      </c>
    </row>
  </sheetData>
  <sheetProtection sheet="1"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4" fitToHeight="10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00 单位基本情况表</vt:lpstr>
      <vt:lpstr>收支总体情况表</vt:lpstr>
      <vt:lpstr>01 收支预算总表</vt:lpstr>
      <vt:lpstr>财政拨款收支预算总表</vt:lpstr>
      <vt:lpstr>收入总体情况表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政府性基金预算支出情况表</vt:lpstr>
      <vt:lpstr>一般公共预算“三公”经费支出情况表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2014-09-25T02:52:00Z</dcterms:created>
  <cp:lastPrinted>2009-12-11T14:03:00Z</cp:lastPrinted>
  <dcterms:modified xsi:type="dcterms:W3CDTF">2018-05-16T03:34:27Z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2052-9.1.0.4866</vt:lpwstr>
  </property>
  <property fmtid="{D5CDD505-2E9C-101B-9397-08002B2CF9AE}" pid="3" name="EDOID">
    <vt:i4>5639240</vt:i4>
  </property>
</Properties>
</file>