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650" windowWidth="20385" windowHeight="1995" tabRatio="899" firstSheet="10" activeTab="14"/>
  </bookViews>
  <sheets>
    <sheet name="封面" sheetId="1" r:id="rId1"/>
    <sheet name="00 单位基本情况表" sheetId="56" r:id="rId2"/>
    <sheet name="01 收支预算总表" sheetId="2" r:id="rId3"/>
    <sheet name="02 支出总表（按资金来源） " sheetId="49" r:id="rId4"/>
    <sheet name="03 支出预算总表（按支出构成）" sheetId="4" r:id="rId5"/>
    <sheet name="04 预算拨款-支出预算总表（按支出构成）" sheetId="50" r:id="rId6"/>
    <sheet name="05 基本支出-工资福利和对个人和家庭补助支出（按预算拨款）" sheetId="37" r:id="rId7"/>
    <sheet name="06 除301和303外的基本支出（按预算拨款）" sheetId="39" r:id="rId8"/>
    <sheet name="07 预算拨款的基本专项支出" sheetId="54" r:id="rId9"/>
    <sheet name="08-1 项目支出预算表（按资金来源）" sheetId="12" r:id="rId10"/>
    <sheet name="08-2 项目支出预算表(按项目类型)" sheetId="10" r:id="rId11"/>
    <sheet name="08-3 项目支出预算表（按经济分类）" sheetId="47" r:id="rId12"/>
    <sheet name="政府性基金表" sheetId="58" r:id="rId13"/>
    <sheet name="收入预算总表" sheetId="59" r:id="rId14"/>
    <sheet name="财政拨款收支预算总表" sheetId="60" r:id="rId15"/>
    <sheet name="三公经费表预算表" sheetId="57" r:id="rId16"/>
  </sheets>
  <definedNames>
    <definedName name="_xlnm.Print_Area" localSheetId="1">'00 单位基本情况表'!$A$1:$D$9</definedName>
    <definedName name="_xlnm.Print_Area" localSheetId="2">'01 收支预算总表'!$A$1:$F$39</definedName>
    <definedName name="_xlnm.Print_Area" localSheetId="3">'02 支出总表（按资金来源） '!$A$1:$O$25</definedName>
    <definedName name="_xlnm.Print_Area" localSheetId="4">'03 支出预算总表（按支出构成）'!$A$1:$P$24</definedName>
    <definedName name="_xlnm.Print_Area" localSheetId="5">'04 预算拨款-支出预算总表（按支出构成）'!$A$1:$O$26</definedName>
    <definedName name="_xlnm.Print_Area" localSheetId="6">'05 基本支出-工资福利和对个人和家庭补助支出（按预算拨款）'!$A$1:$S$21</definedName>
    <definedName name="_xlnm.Print_Area" localSheetId="7">'06 除301和303外的基本支出（按预算拨款）'!$A$1:$N$16</definedName>
    <definedName name="_xlnm.Print_Area" localSheetId="8">'07 预算拨款的基本专项支出'!$A$1:$J$14</definedName>
    <definedName name="_xlnm.Print_Area" localSheetId="9">'08-1 项目支出预算表（按资金来源）'!$A$1:$Q$15</definedName>
    <definedName name="_xlnm.Print_Area" localSheetId="10">'08-2 项目支出预算表(按项目类型)'!$A$1:$L$14</definedName>
    <definedName name="_xlnm.Print_Area" localSheetId="11">'08-3 项目支出预算表（按经济分类）'!$A$1:$J$11</definedName>
    <definedName name="_xlnm.Print_Titles" localSheetId="1">'00 单位基本情况表'!$1:$8</definedName>
    <definedName name="_xlnm.Print_Titles" localSheetId="2">'01 收支预算总表'!$1:$5</definedName>
    <definedName name="_xlnm.Print_Titles" localSheetId="3">'02 支出总表（按资金来源） '!$1:$7</definedName>
    <definedName name="_xlnm.Print_Titles" localSheetId="4">'03 支出预算总表（按支出构成）'!$1:$6</definedName>
    <definedName name="_xlnm.Print_Titles" localSheetId="5">'04 预算拨款-支出预算总表（按支出构成）'!$1:$8</definedName>
    <definedName name="_xlnm.Print_Titles" localSheetId="6">'05 基本支出-工资福利和对个人和家庭补助支出（按预算拨款）'!$1:$6</definedName>
    <definedName name="_xlnm.Print_Titles" localSheetId="7">'06 除301和303外的基本支出（按预算拨款）'!$1:$7</definedName>
    <definedName name="_xlnm.Print_Titles" localSheetId="8">'07 预算拨款的基本专项支出'!$1:$7</definedName>
    <definedName name="_xlnm.Print_Titles" localSheetId="9">'08-1 项目支出预算表（按资金来源）'!$1:$8</definedName>
    <definedName name="_xlnm.Print_Titles" localSheetId="10">'08-2 项目支出预算表(按项目类型)'!$1:$7</definedName>
    <definedName name="_xlnm.Print_Titles" localSheetId="11">'08-3 项目支出预算表（按经济分类）'!$1:$7</definedName>
  </definedNames>
  <calcPr calcId="124519"/>
</workbook>
</file>

<file path=xl/calcChain.xml><?xml version="1.0" encoding="utf-8"?>
<calcChain xmlns="http://schemas.openxmlformats.org/spreadsheetml/2006/main">
  <c r="B10" i="59"/>
  <c r="G7" i="54"/>
  <c r="H7" s="1"/>
  <c r="I7" s="1"/>
  <c r="G8" i="50"/>
  <c r="L6" i="4"/>
  <c r="M6" s="1"/>
  <c r="N6" s="1"/>
  <c r="O6" s="1"/>
  <c r="G7" i="39"/>
  <c r="I7"/>
  <c r="K7"/>
  <c r="G6" i="37"/>
  <c r="H6" s="1"/>
  <c r="I6" s="1"/>
  <c r="J6" s="1"/>
  <c r="K6" s="1"/>
  <c r="M6" s="1"/>
  <c r="N6" s="1"/>
  <c r="O6" s="1"/>
  <c r="P6" s="1"/>
  <c r="Q6" s="1"/>
  <c r="R6" s="1"/>
  <c r="G7" i="10"/>
  <c r="H7"/>
  <c r="I7" s="1"/>
  <c r="J7" s="1"/>
  <c r="K7" s="1"/>
  <c r="L7" s="1"/>
  <c r="G6" i="4"/>
  <c r="H6"/>
  <c r="I6" s="1"/>
  <c r="J6" s="1"/>
</calcChain>
</file>

<file path=xl/sharedStrings.xml><?xml version="1.0" encoding="utf-8"?>
<sst xmlns="http://schemas.openxmlformats.org/spreadsheetml/2006/main" count="702" uniqueCount="316">
  <si>
    <t xml:space="preserve">收支预算总表 </t>
  </si>
  <si>
    <t xml:space="preserve">     收    入    合    计 </t>
  </si>
  <si>
    <t>基本支出</t>
  </si>
  <si>
    <t xml:space="preserve">收      入 </t>
  </si>
  <si>
    <t>合计</t>
  </si>
  <si>
    <t xml:space="preserve">    支    出    合    计 </t>
  </si>
  <si>
    <t>功能科目编码</t>
  </si>
  <si>
    <t>奖金</t>
  </si>
  <si>
    <t>类</t>
  </si>
  <si>
    <t xml:space="preserve">支           出 </t>
  </si>
  <si>
    <t>按经济科目分类</t>
  </si>
  <si>
    <t>对个人和家庭的补助支出</t>
  </si>
  <si>
    <t>合    计</t>
  </si>
  <si>
    <t>工资福利支出</t>
  </si>
  <si>
    <t>小计</t>
  </si>
  <si>
    <t>项目支出</t>
  </si>
  <si>
    <t>**</t>
  </si>
  <si>
    <t>商品和服务支出</t>
  </si>
  <si>
    <t>项</t>
  </si>
  <si>
    <t xml:space="preserve">预算数 </t>
  </si>
  <si>
    <t>款</t>
  </si>
  <si>
    <t>上缴上级
支出</t>
  </si>
  <si>
    <t>基本工资</t>
  </si>
  <si>
    <t>单位：元</t>
    <phoneticPr fontId="0" type="noConversion"/>
  </si>
  <si>
    <t xml:space="preserve">    工资福利支出</t>
    <phoneticPr fontId="0" type="noConversion"/>
  </si>
  <si>
    <t>合计</t>
    <phoneticPr fontId="0" type="noConversion"/>
  </si>
  <si>
    <t>单位：元</t>
    <phoneticPr fontId="0" type="noConversion"/>
  </si>
  <si>
    <t>小计</t>
    <phoneticPr fontId="0" type="noConversion"/>
  </si>
  <si>
    <t>办公费</t>
    <phoneticPr fontId="0" type="noConversion"/>
  </si>
  <si>
    <t>公务用车运行维护费</t>
    <phoneticPr fontId="0" type="noConversion"/>
  </si>
  <si>
    <t>其他工资福利支出</t>
    <phoneticPr fontId="0" type="noConversion"/>
  </si>
  <si>
    <t>单位：元</t>
    <phoneticPr fontId="0" type="noConversion"/>
  </si>
  <si>
    <t>预算02表</t>
    <phoneticPr fontId="0" type="noConversion"/>
  </si>
  <si>
    <t>预算01表</t>
    <phoneticPr fontId="0" type="noConversion"/>
  </si>
  <si>
    <t>预算04表</t>
    <phoneticPr fontId="0" type="noConversion"/>
  </si>
  <si>
    <t>预算06表</t>
    <phoneticPr fontId="0" type="noConversion"/>
  </si>
  <si>
    <t>**</t>
    <phoneticPr fontId="0" type="noConversion"/>
  </si>
  <si>
    <t>类</t>
    <phoneticPr fontId="0" type="noConversion"/>
  </si>
  <si>
    <t>款</t>
    <phoneticPr fontId="0" type="noConversion"/>
  </si>
  <si>
    <t>项</t>
    <phoneticPr fontId="0" type="noConversion"/>
  </si>
  <si>
    <t>单位代码</t>
    <phoneticPr fontId="0" type="noConversion"/>
  </si>
  <si>
    <t>其他商品和服务支出</t>
    <phoneticPr fontId="0" type="noConversion"/>
  </si>
  <si>
    <t>一、预算拨款</t>
    <phoneticPr fontId="0" type="noConversion"/>
  </si>
  <si>
    <t xml:space="preserve">    公共预算拨款</t>
    <phoneticPr fontId="0" type="noConversion"/>
  </si>
  <si>
    <t xml:space="preserve">    国有资本经营预拨拨款</t>
    <phoneticPr fontId="0" type="noConversion"/>
  </si>
  <si>
    <t>二、其他资金</t>
    <phoneticPr fontId="0" type="noConversion"/>
  </si>
  <si>
    <t xml:space="preserve">    事业收入</t>
    <phoneticPr fontId="0" type="noConversion"/>
  </si>
  <si>
    <t xml:space="preserve">    事业单位经营收入</t>
    <phoneticPr fontId="0" type="noConversion"/>
  </si>
  <si>
    <t xml:space="preserve">    其他收入</t>
    <phoneticPr fontId="0" type="noConversion"/>
  </si>
  <si>
    <t xml:space="preserve"> 本  年  收  入  合  计</t>
    <phoneticPr fontId="0" type="noConversion"/>
  </si>
  <si>
    <t>三、上级补助收入</t>
    <phoneticPr fontId="0" type="noConversion"/>
  </si>
  <si>
    <t>四、附属单位上缴收入</t>
    <phoneticPr fontId="0" type="noConversion"/>
  </si>
  <si>
    <t>五、上年结转、结余收入</t>
    <phoneticPr fontId="0" type="noConversion"/>
  </si>
  <si>
    <t xml:space="preserve">    支    出    合    计 </t>
    <phoneticPr fontId="0" type="noConversion"/>
  </si>
  <si>
    <t>一、一般公共服务支出</t>
    <phoneticPr fontId="0" type="noConversion"/>
  </si>
  <si>
    <t>二、外交支出</t>
    <phoneticPr fontId="0" type="noConversion"/>
  </si>
  <si>
    <t>三、国防支出</t>
    <phoneticPr fontId="0" type="noConversion"/>
  </si>
  <si>
    <t>四、公共安全支出</t>
    <phoneticPr fontId="0" type="noConversion"/>
  </si>
  <si>
    <t xml:space="preserve">五、教育支出    </t>
    <phoneticPr fontId="0" type="noConversion"/>
  </si>
  <si>
    <t xml:space="preserve">六、科学技术支出  </t>
    <phoneticPr fontId="0" type="noConversion"/>
  </si>
  <si>
    <t>七、文化体育与传媒支出</t>
    <phoneticPr fontId="0" type="noConversion"/>
  </si>
  <si>
    <t xml:space="preserve">八、社会保障和就业支出  </t>
    <phoneticPr fontId="0" type="noConversion"/>
  </si>
  <si>
    <t>九、社会保险基金支出</t>
    <phoneticPr fontId="0" type="noConversion"/>
  </si>
  <si>
    <t>十、医疗卫生与计划生育支出</t>
    <phoneticPr fontId="0" type="noConversion"/>
  </si>
  <si>
    <t>十一、节能环保支出</t>
    <phoneticPr fontId="0" type="noConversion"/>
  </si>
  <si>
    <t>十二、城乡社区支出</t>
    <phoneticPr fontId="0" type="noConversion"/>
  </si>
  <si>
    <t>十三、农林水支出</t>
    <phoneticPr fontId="0" type="noConversion"/>
  </si>
  <si>
    <t>十四、交通运输支出</t>
    <phoneticPr fontId="0" type="noConversion"/>
  </si>
  <si>
    <t>十五、资源勘探信息等支出</t>
    <phoneticPr fontId="0" type="noConversion"/>
  </si>
  <si>
    <t>十六、商业服务业等支出</t>
    <phoneticPr fontId="0" type="noConversion"/>
  </si>
  <si>
    <t>十七、金融支出</t>
    <phoneticPr fontId="0" type="noConversion"/>
  </si>
  <si>
    <t>十八、援助其他地区支出</t>
    <phoneticPr fontId="0" type="noConversion"/>
  </si>
  <si>
    <t xml:space="preserve">十九、国土海洋气象等支出
</t>
    <phoneticPr fontId="0" type="noConversion"/>
  </si>
  <si>
    <t>二十、住房保障支出</t>
    <phoneticPr fontId="0" type="noConversion"/>
  </si>
  <si>
    <t>二十一、粮油物资储备支出</t>
    <phoneticPr fontId="0" type="noConversion"/>
  </si>
  <si>
    <t>二十二、预备费</t>
    <phoneticPr fontId="0" type="noConversion"/>
  </si>
  <si>
    <t>二十三、国债还本付息支出</t>
    <phoneticPr fontId="0" type="noConversion"/>
  </si>
  <si>
    <t>二十四、其他支出</t>
    <phoneticPr fontId="0" type="noConversion"/>
  </si>
  <si>
    <t>二十五、转移性支出</t>
    <phoneticPr fontId="0" type="noConversion"/>
  </si>
  <si>
    <t>结转下年</t>
    <phoneticPr fontId="0" type="noConversion"/>
  </si>
  <si>
    <t xml:space="preserve">  本  年  支  出  合  计</t>
    <phoneticPr fontId="0" type="noConversion"/>
  </si>
  <si>
    <t xml:space="preserve">项目（按功能分类分类） </t>
    <phoneticPr fontId="0" type="noConversion"/>
  </si>
  <si>
    <t>项         目</t>
    <phoneticPr fontId="0" type="noConversion"/>
  </si>
  <si>
    <t xml:space="preserve">项       目 </t>
    <phoneticPr fontId="0" type="noConversion"/>
  </si>
  <si>
    <t>一、基本支出</t>
    <phoneticPr fontId="0" type="noConversion"/>
  </si>
  <si>
    <t>（一）正常财政拨款开支</t>
    <phoneticPr fontId="0" type="noConversion"/>
  </si>
  <si>
    <t xml:space="preserve">     工资福利支出</t>
    <phoneticPr fontId="0" type="noConversion"/>
  </si>
  <si>
    <t xml:space="preserve">     一般商品和服务支出</t>
    <phoneticPr fontId="0" type="noConversion"/>
  </si>
  <si>
    <t xml:space="preserve">     对个人和家庭的补助</t>
    <phoneticPr fontId="0" type="noConversion"/>
  </si>
  <si>
    <t xml:space="preserve">     基本专项支出</t>
    <phoneticPr fontId="0" type="noConversion"/>
  </si>
  <si>
    <t>（二）非税收入征收安排经费</t>
    <phoneticPr fontId="0" type="noConversion"/>
  </si>
  <si>
    <t>二、项目支出</t>
    <phoneticPr fontId="0" type="noConversion"/>
  </si>
  <si>
    <t xml:space="preserve">    专项商品和服务支出</t>
    <phoneticPr fontId="0" type="noConversion"/>
  </si>
  <si>
    <t xml:space="preserve">    对个人和家庭的补助</t>
    <phoneticPr fontId="0" type="noConversion"/>
  </si>
  <si>
    <t xml:space="preserve">    对企事业单位的补贴</t>
    <phoneticPr fontId="0" type="noConversion"/>
  </si>
  <si>
    <t xml:space="preserve">    转移性支出</t>
    <phoneticPr fontId="0" type="noConversion"/>
  </si>
  <si>
    <t xml:space="preserve">    债务利息支出</t>
    <phoneticPr fontId="0" type="noConversion"/>
  </si>
  <si>
    <t xml:space="preserve">    基本建设支出</t>
    <phoneticPr fontId="0" type="noConversion"/>
  </si>
  <si>
    <t xml:space="preserve">    其他资本性支出</t>
    <phoneticPr fontId="0" type="noConversion"/>
  </si>
  <si>
    <t xml:space="preserve">    其他支出</t>
    <phoneticPr fontId="0" type="noConversion"/>
  </si>
  <si>
    <t>三、事业单位经营支出</t>
    <phoneticPr fontId="0" type="noConversion"/>
  </si>
  <si>
    <t>四、对附属单位补助支出</t>
    <phoneticPr fontId="0" type="noConversion"/>
  </si>
  <si>
    <t>五、上缴上级支出</t>
    <phoneticPr fontId="0" type="noConversion"/>
  </si>
  <si>
    <t>单位名称（科目）</t>
    <phoneticPr fontId="0" type="noConversion"/>
  </si>
  <si>
    <t>支出预算总表（按资金来源）</t>
    <phoneticPr fontId="0" type="noConversion"/>
  </si>
  <si>
    <t>单位：元</t>
    <phoneticPr fontId="0" type="noConversion"/>
  </si>
  <si>
    <t>单位名称（科目）</t>
    <phoneticPr fontId="0" type="noConversion"/>
  </si>
  <si>
    <t>省级</t>
    <phoneticPr fontId="0" type="noConversion"/>
  </si>
  <si>
    <t>市级</t>
    <phoneticPr fontId="0" type="noConversion"/>
  </si>
  <si>
    <t>公共预算拨款</t>
    <phoneticPr fontId="0" type="noConversion"/>
  </si>
  <si>
    <t>基金预算拨款</t>
    <phoneticPr fontId="0" type="noConversion"/>
  </si>
  <si>
    <t>国有资本经营预算拨款</t>
    <phoneticPr fontId="0" type="noConversion"/>
  </si>
  <si>
    <t>预算拨款</t>
    <phoneticPr fontId="0" type="noConversion"/>
  </si>
  <si>
    <t>其他资金</t>
    <phoneticPr fontId="0" type="noConversion"/>
  </si>
  <si>
    <t>上年结余和上下级往来资金收入</t>
    <phoneticPr fontId="0" type="noConversion"/>
  </si>
  <si>
    <t xml:space="preserve">    上级转移支付补助</t>
    <phoneticPr fontId="0" type="noConversion"/>
  </si>
  <si>
    <t xml:space="preserve">             市级</t>
    <phoneticPr fontId="0" type="noConversion"/>
  </si>
  <si>
    <t xml:space="preserve">        其中：省级</t>
    <phoneticPr fontId="0" type="noConversion"/>
  </si>
  <si>
    <t>一般性转移支出补助</t>
    <phoneticPr fontId="0" type="noConversion"/>
  </si>
  <si>
    <t>支出预算总表（按支出构成）</t>
    <phoneticPr fontId="0" type="noConversion"/>
  </si>
  <si>
    <t>基本专项支出</t>
    <phoneticPr fontId="0" type="noConversion"/>
  </si>
  <si>
    <t>非税收入安排补助经费</t>
    <phoneticPr fontId="0" type="noConversion"/>
  </si>
  <si>
    <t>事业单位经营支出</t>
    <phoneticPr fontId="0" type="noConversion"/>
  </si>
  <si>
    <t>对附属单位补助支出</t>
    <phoneticPr fontId="0" type="noConversion"/>
  </si>
  <si>
    <t>预算03表</t>
    <phoneticPr fontId="0" type="noConversion"/>
  </si>
  <si>
    <t>单位代码</t>
    <phoneticPr fontId="0" type="noConversion"/>
  </si>
  <si>
    <t>单位名称（科目）</t>
    <phoneticPr fontId="0" type="noConversion"/>
  </si>
  <si>
    <t>非税收入安排补助经费</t>
    <phoneticPr fontId="0" type="noConversion"/>
  </si>
  <si>
    <t>预算拨款支出预算总表（按支出构成）</t>
    <phoneticPr fontId="0" type="noConversion"/>
  </si>
  <si>
    <t>项目支出</t>
    <phoneticPr fontId="0" type="noConversion"/>
  </si>
  <si>
    <t>总    计</t>
    <phoneticPr fontId="0" type="noConversion"/>
  </si>
  <si>
    <t>商品和服务支出</t>
    <phoneticPr fontId="0" type="noConversion"/>
  </si>
  <si>
    <t>对个人和家庭补助支出</t>
    <phoneticPr fontId="0" type="noConversion"/>
  </si>
  <si>
    <t>行政性支出</t>
    <phoneticPr fontId="0" type="noConversion"/>
  </si>
  <si>
    <t>基本支出预算表—工资福利支出、对个人和家庭补助支出预算表（按预算拨款）</t>
    <phoneticPr fontId="0" type="noConversion"/>
  </si>
  <si>
    <t>总   计</t>
    <phoneticPr fontId="0" type="noConversion"/>
  </si>
  <si>
    <t>津（补）贴</t>
    <phoneticPr fontId="0" type="noConversion"/>
  </si>
  <si>
    <t>社会保障缴费</t>
    <phoneticPr fontId="0" type="noConversion"/>
  </si>
  <si>
    <t>工资福利支出</t>
    <phoneticPr fontId="0" type="noConversion"/>
  </si>
  <si>
    <t>离休费</t>
    <phoneticPr fontId="0" type="noConversion"/>
  </si>
  <si>
    <t>退休费</t>
    <phoneticPr fontId="0" type="noConversion"/>
  </si>
  <si>
    <t>医疗费</t>
    <phoneticPr fontId="0" type="noConversion"/>
  </si>
  <si>
    <t>住房公积金</t>
    <phoneticPr fontId="0" type="noConversion"/>
  </si>
  <si>
    <t>优抚救济等补助</t>
    <phoneticPr fontId="0" type="noConversion"/>
  </si>
  <si>
    <t>其他补助</t>
    <phoneticPr fontId="0" type="noConversion"/>
  </si>
  <si>
    <t>对个人和家庭的补助</t>
    <phoneticPr fontId="0" type="noConversion"/>
  </si>
  <si>
    <t>预算05表</t>
    <phoneticPr fontId="0" type="noConversion"/>
  </si>
  <si>
    <t>基本支出—商品和服务支出、其他资本性支出及其他支出预算（按预算拨款支出）</t>
    <phoneticPr fontId="0" type="noConversion"/>
  </si>
  <si>
    <t>单位名称（科目）</t>
    <phoneticPr fontId="0" type="noConversion"/>
  </si>
  <si>
    <t>对企事业单位的补贴</t>
    <phoneticPr fontId="0" type="noConversion"/>
  </si>
  <si>
    <t>债务利息支出</t>
    <phoneticPr fontId="0" type="noConversion"/>
  </si>
  <si>
    <t>其他资本性支出</t>
    <phoneticPr fontId="0" type="noConversion"/>
  </si>
  <si>
    <t>其他</t>
    <phoneticPr fontId="0" type="noConversion"/>
  </si>
  <si>
    <t>项目支出预算表（按资金来源）</t>
    <phoneticPr fontId="0" type="noConversion"/>
  </si>
  <si>
    <t>上年结余和上下级往来资金收入</t>
    <phoneticPr fontId="0" type="noConversion"/>
  </si>
  <si>
    <t>其他资金</t>
    <phoneticPr fontId="0" type="noConversion"/>
  </si>
  <si>
    <t>合    计</t>
    <phoneticPr fontId="0" type="noConversion"/>
  </si>
  <si>
    <t>资金来源</t>
    <phoneticPr fontId="0" type="noConversion"/>
  </si>
  <si>
    <t>项目类型</t>
    <phoneticPr fontId="0" type="noConversion"/>
  </si>
  <si>
    <t>预算执行计划</t>
    <phoneticPr fontId="0" type="noConversion"/>
  </si>
  <si>
    <t>项目支出预算表（按项目类型）</t>
    <phoneticPr fontId="0" type="noConversion"/>
  </si>
  <si>
    <t>项目名称（单位/科目）</t>
    <phoneticPr fontId="0" type="noConversion"/>
  </si>
  <si>
    <t>民生政策性支出</t>
    <phoneticPr fontId="0" type="noConversion"/>
  </si>
  <si>
    <t>经常性业务支出</t>
    <phoneticPr fontId="0" type="noConversion"/>
  </si>
  <si>
    <t>财政投资性项目支出</t>
    <phoneticPr fontId="0" type="noConversion"/>
  </si>
  <si>
    <t>偿债支出</t>
    <phoneticPr fontId="0" type="noConversion"/>
  </si>
  <si>
    <t>其他项目支出</t>
    <phoneticPr fontId="0" type="noConversion"/>
  </si>
  <si>
    <t>商品和服务支出</t>
    <phoneticPr fontId="0" type="noConversion"/>
  </si>
  <si>
    <t>对个人和家庭的补助</t>
    <phoneticPr fontId="0" type="noConversion"/>
  </si>
  <si>
    <t>基本建设支出</t>
    <phoneticPr fontId="0" type="noConversion"/>
  </si>
  <si>
    <t>其他支出</t>
    <phoneticPr fontId="0" type="noConversion"/>
  </si>
  <si>
    <t>项目名称（单位）</t>
    <phoneticPr fontId="0" type="noConversion"/>
  </si>
  <si>
    <t xml:space="preserve">    政府性基金预算拨款</t>
    <phoneticPr fontId="0" type="noConversion"/>
  </si>
  <si>
    <t>总    计</t>
    <phoneticPr fontId="0" type="noConversion"/>
  </si>
  <si>
    <t>小计</t>
    <phoneticPr fontId="0" type="noConversion"/>
  </si>
  <si>
    <t>正常预算拨款补助</t>
    <phoneticPr fontId="0" type="noConversion"/>
  </si>
  <si>
    <t>政府性基金预算拨款</t>
    <phoneticPr fontId="0" type="noConversion"/>
  </si>
  <si>
    <t>预算07表</t>
    <phoneticPr fontId="0" type="noConversion"/>
  </si>
  <si>
    <t>预算08-1表</t>
    <phoneticPr fontId="0" type="noConversion"/>
  </si>
  <si>
    <t>预算08-2表</t>
    <phoneticPr fontId="0" type="noConversion"/>
  </si>
  <si>
    <t>预算08-3表</t>
    <phoneticPr fontId="0" type="noConversion"/>
  </si>
  <si>
    <t>项目名称（单位/科目）</t>
    <phoneticPr fontId="0" type="noConversion"/>
  </si>
  <si>
    <t>预算拨款的基本专项支出</t>
    <phoneticPr fontId="0" type="noConversion"/>
  </si>
  <si>
    <t>商品和服务支出</t>
    <phoneticPr fontId="0" type="noConversion"/>
  </si>
  <si>
    <t>对个人和家庭的补助</t>
    <phoneticPr fontId="0" type="noConversion"/>
  </si>
  <si>
    <t>其他资本性支出</t>
    <phoneticPr fontId="0" type="noConversion"/>
  </si>
  <si>
    <t>二十六、债务还本支出</t>
    <phoneticPr fontId="0" type="noConversion"/>
  </si>
  <si>
    <t>二十七、债务付息支出</t>
    <phoneticPr fontId="0" type="noConversion"/>
  </si>
  <si>
    <t>二十八、债务发行费用支出</t>
    <phoneticPr fontId="0" type="noConversion"/>
  </si>
  <si>
    <t>单位名称</t>
    <phoneticPr fontId="0" type="noConversion"/>
  </si>
  <si>
    <t>单位代码</t>
    <phoneticPr fontId="0" type="noConversion"/>
  </si>
  <si>
    <t>单位地址</t>
    <phoneticPr fontId="0" type="noConversion"/>
  </si>
  <si>
    <t>单位基本情况</t>
    <phoneticPr fontId="0" type="noConversion"/>
  </si>
  <si>
    <t>项目支出预算表（按经济分类）</t>
    <phoneticPr fontId="0" type="noConversion"/>
  </si>
  <si>
    <t>合计</t>
    <phoneticPr fontId="0" type="noConversion"/>
  </si>
  <si>
    <t>预算00表</t>
    <phoneticPr fontId="0" type="noConversion"/>
  </si>
  <si>
    <t>单位主要职能</t>
    <phoneticPr fontId="0" type="noConversion"/>
  </si>
  <si>
    <t>2016年预算</t>
    <phoneticPr fontId="0" type="noConversion"/>
  </si>
  <si>
    <t>2016年部门预算报表</t>
  </si>
  <si>
    <t>报送日期：    年   月   日</t>
  </si>
  <si>
    <t xml:space="preserve">单位负责人(签章)：        财务负责人(签章)：        制表人(签章)：  </t>
  </si>
  <si>
    <t>196002</t>
  </si>
  <si>
    <t>陆丰市东海镇人民政府</t>
  </si>
  <si>
    <t/>
  </si>
  <si>
    <t>196</t>
  </si>
  <si>
    <t>陆丰市东海镇</t>
  </si>
  <si>
    <t xml:space="preserve">  196002</t>
  </si>
  <si>
    <t xml:space="preserve">  陆丰市东海镇人民政府</t>
  </si>
  <si>
    <t>201</t>
  </si>
  <si>
    <t xml:space="preserve">    一般公共服务支出</t>
  </si>
  <si>
    <t>03</t>
  </si>
  <si>
    <t xml:space="preserve">      政府办公厅（室）及相关机构事务</t>
  </si>
  <si>
    <t xml:space="preserve">  201</t>
  </si>
  <si>
    <t xml:space="preserve">  03</t>
  </si>
  <si>
    <t>01</t>
  </si>
  <si>
    <t xml:space="preserve">    </t>
  </si>
  <si>
    <t xml:space="preserve">        行政运行（政府办公厅（室）及相关机构事务）</t>
  </si>
  <si>
    <t>99</t>
  </si>
  <si>
    <t xml:space="preserve">        其他政府办公厅（室）及相关机构事务支出</t>
  </si>
  <si>
    <t>208</t>
  </si>
  <si>
    <t xml:space="preserve">    社会保障和就业支出</t>
  </si>
  <si>
    <t>05</t>
  </si>
  <si>
    <t xml:space="preserve">      行政事业单位离退休</t>
  </si>
  <si>
    <t xml:space="preserve">  208</t>
  </si>
  <si>
    <t xml:space="preserve">  05</t>
  </si>
  <si>
    <t xml:space="preserve">        归口管理的行政单位离退休</t>
  </si>
  <si>
    <t>210</t>
  </si>
  <si>
    <t xml:space="preserve">    医疗卫生与计划生育支出</t>
  </si>
  <si>
    <t xml:space="preserve">      医疗保障</t>
  </si>
  <si>
    <t xml:space="preserve">  210</t>
  </si>
  <si>
    <t xml:space="preserve">        行政单位医疗</t>
  </si>
  <si>
    <t>07</t>
  </si>
  <si>
    <t xml:space="preserve">      计划生育事务</t>
  </si>
  <si>
    <t xml:space="preserve">  07</t>
  </si>
  <si>
    <t xml:space="preserve">        其他计划生育事务支出</t>
  </si>
  <si>
    <t>221</t>
  </si>
  <si>
    <t xml:space="preserve">    住房保障支出</t>
  </si>
  <si>
    <t>02</t>
  </si>
  <si>
    <t xml:space="preserve">      住房改革支出</t>
  </si>
  <si>
    <t xml:space="preserve">  221</t>
  </si>
  <si>
    <t xml:space="preserve">  02</t>
  </si>
  <si>
    <t xml:space="preserve">        住房公积金</t>
  </si>
  <si>
    <t xml:space="preserve">  99</t>
  </si>
  <si>
    <t xml:space="preserve">          计生困难补助</t>
  </si>
  <si>
    <t xml:space="preserve">          薄弱镇财力补助</t>
  </si>
  <si>
    <t>经常性业务支出</t>
  </si>
  <si>
    <t xml:space="preserve">    薄弱镇财力补助</t>
  </si>
  <si>
    <t>单位名称：东海镇府</t>
    <phoneticPr fontId="6" type="noConversion"/>
  </si>
  <si>
    <t>单位：万元</t>
    <phoneticPr fontId="6" type="noConversion"/>
  </si>
  <si>
    <t>项目</t>
    <phoneticPr fontId="6" type="noConversion"/>
  </si>
  <si>
    <t>金额</t>
    <phoneticPr fontId="6" type="noConversion"/>
  </si>
  <si>
    <t>“三公”经费</t>
    <phoneticPr fontId="6" type="noConversion"/>
  </si>
  <si>
    <t xml:space="preserve">      其中：（一）因公出国（境）支出</t>
    <phoneticPr fontId="6" type="noConversion"/>
  </si>
  <si>
    <t xml:space="preserve">            （二）公务用车购置及运行维护支出</t>
    <phoneticPr fontId="6" type="noConversion"/>
  </si>
  <si>
    <t xml:space="preserve">                 1、公务用车购置</t>
    <phoneticPr fontId="6" type="noConversion"/>
  </si>
  <si>
    <t xml:space="preserve">                 2、公务用车运行维护费</t>
    <phoneticPr fontId="6" type="noConversion"/>
  </si>
  <si>
    <t xml:space="preserve">            （三）公务接待费支出</t>
    <phoneticPr fontId="6" type="noConversion"/>
  </si>
  <si>
    <t>2016年部门财政拨款“三公”经费预算表</t>
    <phoneticPr fontId="6" type="noConversion"/>
  </si>
  <si>
    <r>
      <t>2016</t>
    </r>
    <r>
      <rPr>
        <b/>
        <sz val="16"/>
        <color theme="1"/>
        <rFont val="宋体"/>
        <family val="3"/>
        <charset val="134"/>
      </rPr>
      <t>年政府性基金预算支出情况表</t>
    </r>
    <phoneticPr fontId="16" type="noConversion"/>
  </si>
  <si>
    <t>单位：万元</t>
  </si>
  <si>
    <t>功能科目名称</t>
  </si>
  <si>
    <t>政府性基金预算支出</t>
  </si>
  <si>
    <t>其中：基本支出</t>
  </si>
  <si>
    <t>注：如该部门无政府性基金安排的支出，则本表为空。同时按照财政部有关要求，以空表呈报省人代会审议。</t>
  </si>
  <si>
    <t>收入预算总表</t>
  </si>
  <si>
    <t>单位名称</t>
    <phoneticPr fontId="16" type="noConversion"/>
  </si>
  <si>
    <t xml:space="preserve">项       目 </t>
    <phoneticPr fontId="16" type="noConversion"/>
  </si>
  <si>
    <t>2016年预算</t>
    <phoneticPr fontId="16" type="noConversion"/>
  </si>
  <si>
    <t>一、预算拨款</t>
    <phoneticPr fontId="16" type="noConversion"/>
  </si>
  <si>
    <t xml:space="preserve">    一般预算拨款</t>
    <phoneticPr fontId="16" type="noConversion"/>
  </si>
  <si>
    <t xml:space="preserve">       其中：一般预算拨款（基本支出） </t>
    <phoneticPr fontId="16" type="noConversion"/>
  </si>
  <si>
    <t xml:space="preserve">             一般预算拨款（项目支出）</t>
    <phoneticPr fontId="16" type="noConversion"/>
  </si>
  <si>
    <t xml:space="preserve">    政府性基金预算拨款</t>
    <phoneticPr fontId="16" type="noConversion"/>
  </si>
  <si>
    <t xml:space="preserve">    国有资本经营预拨拨款</t>
    <phoneticPr fontId="16" type="noConversion"/>
  </si>
  <si>
    <t xml:space="preserve">    上级转移支付补助</t>
    <phoneticPr fontId="16" type="noConversion"/>
  </si>
  <si>
    <t>二、其他资金</t>
    <phoneticPr fontId="16" type="noConversion"/>
  </si>
  <si>
    <t xml:space="preserve">    事业收入</t>
    <phoneticPr fontId="16" type="noConversion"/>
  </si>
  <si>
    <t xml:space="preserve">    事业单位经营收入</t>
    <phoneticPr fontId="16" type="noConversion"/>
  </si>
  <si>
    <t xml:space="preserve">    其他收入</t>
    <phoneticPr fontId="16" type="noConversion"/>
  </si>
  <si>
    <t>三、上级补助收入</t>
    <phoneticPr fontId="16" type="noConversion"/>
  </si>
  <si>
    <t>四、附属单位上缴收入</t>
    <phoneticPr fontId="16" type="noConversion"/>
  </si>
  <si>
    <t xml:space="preserve"> 本  年  收  入  合  计</t>
    <phoneticPr fontId="16" type="noConversion"/>
  </si>
  <si>
    <t>五、上年结转、结余收入</t>
    <phoneticPr fontId="16" type="noConversion"/>
  </si>
  <si>
    <t xml:space="preserve">财政拨款收支预算总表 </t>
    <phoneticPr fontId="0" type="noConversion"/>
  </si>
  <si>
    <t xml:space="preserve">    一般预算拨款</t>
    <phoneticPr fontId="0" type="noConversion"/>
  </si>
  <si>
    <t>三、国防支出</t>
    <phoneticPr fontId="0" type="noConversion"/>
  </si>
  <si>
    <t xml:space="preserve">    国有资本经营预拨拨款</t>
    <phoneticPr fontId="0" type="noConversion"/>
  </si>
  <si>
    <t xml:space="preserve">     商品和服务支出</t>
    <phoneticPr fontId="0" type="noConversion"/>
  </si>
  <si>
    <t>四、公共安全支出</t>
    <phoneticPr fontId="0" type="noConversion"/>
  </si>
  <si>
    <t xml:space="preserve">五、教育支出    </t>
    <phoneticPr fontId="0" type="noConversion"/>
  </si>
  <si>
    <t xml:space="preserve">六、科学技术支出  </t>
    <phoneticPr fontId="0" type="noConversion"/>
  </si>
  <si>
    <t>（二）综合补助经费</t>
    <phoneticPr fontId="0" type="noConversion"/>
  </si>
  <si>
    <t xml:space="preserve">八、社会保障和就业支出  </t>
    <phoneticPr fontId="0" type="noConversion"/>
  </si>
  <si>
    <t>九、社会保险基金支出</t>
    <phoneticPr fontId="0" type="noConversion"/>
  </si>
  <si>
    <t>十、医疗卫生与计划生育支出</t>
    <phoneticPr fontId="0" type="noConversion"/>
  </si>
  <si>
    <t>十一、节能环保支出</t>
    <phoneticPr fontId="0" type="noConversion"/>
  </si>
  <si>
    <t xml:space="preserve">    专项商品和服务支出</t>
    <phoneticPr fontId="0" type="noConversion"/>
  </si>
  <si>
    <t>十二、城乡社区支出</t>
    <phoneticPr fontId="0" type="noConversion"/>
  </si>
  <si>
    <t>十三、农林水支出</t>
    <phoneticPr fontId="0" type="noConversion"/>
  </si>
  <si>
    <t xml:space="preserve">    债务利息及费用支出</t>
    <phoneticPr fontId="0" type="noConversion"/>
  </si>
  <si>
    <t>十四、交通运输支出</t>
    <phoneticPr fontId="0" type="noConversion"/>
  </si>
  <si>
    <t xml:space="preserve">    资本性支出（基本建设）</t>
    <phoneticPr fontId="0" type="noConversion"/>
  </si>
  <si>
    <t xml:space="preserve">    资本性支出</t>
    <phoneticPr fontId="0" type="noConversion"/>
  </si>
  <si>
    <t xml:space="preserve">    对企业补助（基本建设）</t>
    <phoneticPr fontId="0" type="noConversion"/>
  </si>
  <si>
    <t xml:space="preserve">    对企业补助</t>
    <phoneticPr fontId="0" type="noConversion"/>
  </si>
  <si>
    <t xml:space="preserve">    对社会保障基金补助</t>
    <phoneticPr fontId="0" type="noConversion"/>
  </si>
  <si>
    <t xml:space="preserve">十九、国土海洋气象等支出
</t>
    <phoneticPr fontId="0" type="noConversion"/>
  </si>
  <si>
    <t>二十、住房保障支出</t>
    <phoneticPr fontId="0" type="noConversion"/>
  </si>
  <si>
    <t>三、事业单位经营支出</t>
  </si>
  <si>
    <t>二十一、粮油物资储备支出</t>
    <phoneticPr fontId="0" type="noConversion"/>
  </si>
  <si>
    <t>二十二、预备费</t>
    <phoneticPr fontId="0" type="noConversion"/>
  </si>
  <si>
    <t>二十三、国有资本经营预算支出</t>
    <phoneticPr fontId="0" type="noConversion"/>
  </si>
  <si>
    <t>二十四、其他支出</t>
    <phoneticPr fontId="0" type="noConversion"/>
  </si>
  <si>
    <t>二十五、转移性支出</t>
    <phoneticPr fontId="0" type="noConversion"/>
  </si>
  <si>
    <t xml:space="preserve">  本  年  支  出  合  计</t>
    <phoneticPr fontId="0" type="noConversion"/>
  </si>
  <si>
    <t>单位名称：陆丰市东海镇人民政府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</si>
</sst>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#,##0.00_ ;[Red]\-#,##0.00\ "/>
    <numFmt numFmtId="177" formatCode="#,##0.00_ "/>
    <numFmt numFmtId="178" formatCode="0.00_ ;[Red]\-0.00\ "/>
  </numFmts>
  <fonts count="24">
    <font>
      <sz val="9"/>
      <name val="宋体"/>
      <charset val="134"/>
    </font>
    <font>
      <b/>
      <sz val="40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24"/>
      <name val="黑体"/>
      <family val="3"/>
      <charset val="134"/>
    </font>
    <font>
      <sz val="24"/>
      <name val="黑体"/>
      <family val="3"/>
      <charset val="134"/>
    </font>
    <font>
      <b/>
      <sz val="20"/>
      <name val="黑体"/>
      <family val="3"/>
      <charset val="134"/>
    </font>
    <font>
      <sz val="20"/>
      <name val="黑体"/>
      <family val="3"/>
      <charset val="134"/>
    </font>
    <font>
      <sz val="22"/>
      <name val="宋体"/>
      <charset val="134"/>
    </font>
    <font>
      <b/>
      <sz val="22"/>
      <name val="黑体"/>
      <family val="3"/>
      <charset val="134"/>
    </font>
    <font>
      <b/>
      <sz val="20"/>
      <name val="宋体"/>
      <charset val="134"/>
    </font>
    <font>
      <sz val="24"/>
      <name val="宋体"/>
      <charset val="134"/>
    </font>
    <font>
      <sz val="16"/>
      <name val="宋体"/>
      <charset val="134"/>
    </font>
    <font>
      <sz val="9"/>
      <name val="宋体"/>
      <family val="3"/>
      <charset val="134"/>
    </font>
    <font>
      <b/>
      <sz val="16"/>
      <color theme="1"/>
      <name val="Times New Roman"/>
      <family val="1"/>
    </font>
    <font>
      <b/>
      <sz val="16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19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4" fillId="0" borderId="0" xfId="0" applyFont="1" applyAlignment="1">
      <alignment horizontal="right"/>
    </xf>
    <xf numFmtId="0" fontId="4" fillId="0" borderId="0" xfId="0" applyFont="1" applyFill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>
      <alignment vertical="center"/>
    </xf>
    <xf numFmtId="4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0" fillId="0" borderId="5" xfId="0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4" fontId="3" fillId="0" borderId="1" xfId="0" applyNumberFormat="1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176" fontId="3" fillId="0" borderId="4" xfId="0" applyNumberFormat="1" applyFont="1" applyFill="1" applyBorder="1" applyAlignment="1" applyProtection="1">
      <alignment horizontal="right" vertical="center"/>
    </xf>
    <xf numFmtId="176" fontId="3" fillId="0" borderId="2" xfId="0" applyNumberFormat="1" applyFont="1" applyFill="1" applyBorder="1" applyAlignment="1" applyProtection="1">
      <alignment horizontal="right" vertical="center"/>
    </xf>
    <xf numFmtId="176" fontId="3" fillId="0" borderId="1" xfId="0" applyNumberFormat="1" applyFont="1" applyFill="1" applyBorder="1" applyAlignment="1" applyProtection="1">
      <alignment horizontal="right" vertical="center"/>
    </xf>
    <xf numFmtId="176" fontId="3" fillId="0" borderId="3" xfId="0" applyNumberFormat="1" applyFont="1" applyFill="1" applyBorder="1" applyAlignment="1" applyProtection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horizontal="right" vertic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Fill="1" applyBorder="1" applyAlignment="1">
      <alignment horizontal="right" vertical="center"/>
    </xf>
    <xf numFmtId="49" fontId="6" fillId="0" borderId="7" xfId="0" applyNumberFormat="1" applyFont="1" applyFill="1" applyBorder="1" applyAlignment="1" applyProtection="1">
      <alignment horizontal="left" vertical="center"/>
    </xf>
    <xf numFmtId="176" fontId="0" fillId="0" borderId="6" xfId="0" applyNumberFormat="1" applyFont="1" applyFill="1" applyBorder="1" applyAlignment="1" applyProtection="1">
      <alignment horizontal="right" vertical="center"/>
    </xf>
    <xf numFmtId="176" fontId="0" fillId="0" borderId="7" xfId="0" applyNumberFormat="1" applyFont="1" applyFill="1" applyBorder="1" applyAlignment="1" applyProtection="1">
      <alignment horizontal="right" vertical="center"/>
    </xf>
    <xf numFmtId="176" fontId="0" fillId="0" borderId="1" xfId="0" applyNumberFormat="1" applyFont="1" applyFill="1" applyBorder="1" applyAlignment="1" applyProtection="1">
      <alignment horizontal="right" vertical="center"/>
    </xf>
    <xf numFmtId="176" fontId="0" fillId="0" borderId="5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7" xfId="0" applyNumberFormat="1" applyFont="1" applyFill="1" applyBorder="1" applyAlignment="1" applyProtection="1">
      <alignment horizontal="left" vertical="center"/>
    </xf>
    <xf numFmtId="0" fontId="0" fillId="0" borderId="7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Fill="1" applyBorder="1" applyAlignment="1" applyProtection="1">
      <alignment horizontal="left" vertical="center"/>
    </xf>
    <xf numFmtId="177" fontId="0" fillId="0" borderId="1" xfId="0" applyNumberFormat="1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177" fontId="0" fillId="0" borderId="1" xfId="0" applyNumberFormat="1" applyFont="1" applyFill="1" applyBorder="1" applyAlignment="1" applyProtection="1">
      <alignment horizontal="right" vertical="center" wrapText="1"/>
    </xf>
    <xf numFmtId="176" fontId="0" fillId="0" borderId="6" xfId="0" applyNumberFormat="1" applyFont="1" applyFill="1" applyBorder="1" applyAlignment="1" applyProtection="1">
      <alignment horizontal="right" vertical="center" wrapText="1"/>
    </xf>
    <xf numFmtId="49" fontId="0" fillId="0" borderId="5" xfId="0" applyNumberFormat="1" applyFont="1" applyFill="1" applyBorder="1" applyAlignment="1" applyProtection="1">
      <alignment horizontal="right" vertical="center" wrapText="1"/>
    </xf>
    <xf numFmtId="49" fontId="0" fillId="0" borderId="6" xfId="0" applyNumberFormat="1" applyFont="1" applyFill="1" applyBorder="1" applyAlignment="1" applyProtection="1">
      <alignment horizontal="left" vertical="center" wrapText="1"/>
    </xf>
    <xf numFmtId="0" fontId="0" fillId="0" borderId="0" xfId="0" applyAlignment="1"/>
    <xf numFmtId="0" fontId="2" fillId="0" borderId="0" xfId="0" applyFont="1" applyFill="1" applyAlignment="1"/>
    <xf numFmtId="0" fontId="2" fillId="0" borderId="0" xfId="0" applyFont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/>
    <xf numFmtId="4" fontId="2" fillId="0" borderId="1" xfId="0" applyNumberFormat="1" applyFont="1" applyFill="1" applyBorder="1" applyAlignment="1"/>
    <xf numFmtId="0" fontId="0" fillId="0" borderId="0" xfId="0" applyFill="1" applyAlignment="1"/>
    <xf numFmtId="0" fontId="19" fillId="0" borderId="0" xfId="1" applyFont="1">
      <alignment vertical="center"/>
    </xf>
    <xf numFmtId="0" fontId="16" fillId="0" borderId="0" xfId="1">
      <alignment vertical="center"/>
    </xf>
    <xf numFmtId="0" fontId="16" fillId="0" borderId="0" xfId="1" applyAlignment="1">
      <alignment horizontal="right" vertical="center"/>
    </xf>
    <xf numFmtId="0" fontId="20" fillId="0" borderId="1" xfId="1" applyFont="1" applyBorder="1" applyAlignment="1">
      <alignment horizontal="center" vertical="center"/>
    </xf>
    <xf numFmtId="0" fontId="16" fillId="0" borderId="1" xfId="1" applyBorder="1">
      <alignment vertical="center"/>
    </xf>
    <xf numFmtId="49" fontId="0" fillId="2" borderId="0" xfId="0" applyNumberFormat="1" applyFill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7" xfId="0" applyFont="1" applyFill="1" applyBorder="1">
      <alignment vertical="center"/>
    </xf>
    <xf numFmtId="4" fontId="21" fillId="0" borderId="2" xfId="0" applyNumberFormat="1" applyFont="1" applyFill="1" applyBorder="1" applyAlignment="1" applyProtection="1">
      <alignment horizontal="right" vertical="center"/>
    </xf>
    <xf numFmtId="4" fontId="21" fillId="0" borderId="1" xfId="0" applyNumberFormat="1" applyFont="1" applyFill="1" applyBorder="1" applyAlignment="1" applyProtection="1">
      <alignment horizontal="right" vertical="center"/>
    </xf>
    <xf numFmtId="4" fontId="21" fillId="0" borderId="4" xfId="0" applyNumberFormat="1" applyFont="1" applyFill="1" applyBorder="1" applyAlignment="1" applyProtection="1">
      <alignment horizontal="right" vertical="center"/>
    </xf>
    <xf numFmtId="4" fontId="0" fillId="0" borderId="1" xfId="0" applyNumberFormat="1" applyBorder="1">
      <alignment vertical="center"/>
    </xf>
    <xf numFmtId="4" fontId="21" fillId="0" borderId="3" xfId="0" applyNumberFormat="1" applyFont="1" applyFill="1" applyBorder="1" applyAlignment="1" applyProtection="1">
      <alignment horizontal="right" vertical="center"/>
    </xf>
    <xf numFmtId="0" fontId="21" fillId="0" borderId="1" xfId="0" applyFont="1" applyFill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right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Continuous" vertical="center"/>
    </xf>
    <xf numFmtId="0" fontId="23" fillId="0" borderId="0" xfId="0" applyNumberFormat="1" applyFont="1" applyFill="1" applyAlignment="1" applyProtection="1">
      <alignment horizontal="centerContinuous" vertical="center"/>
    </xf>
    <xf numFmtId="0" fontId="22" fillId="0" borderId="0" xfId="0" applyFont="1" applyFill="1">
      <alignment vertical="center"/>
    </xf>
    <xf numFmtId="0" fontId="22" fillId="0" borderId="0" xfId="0" applyFont="1" applyAlignment="1">
      <alignment horizontal="right"/>
    </xf>
    <xf numFmtId="0" fontId="21" fillId="0" borderId="2" xfId="0" applyFont="1" applyFill="1" applyBorder="1" applyAlignment="1">
      <alignment horizontal="center" vertical="center"/>
    </xf>
    <xf numFmtId="176" fontId="21" fillId="0" borderId="2" xfId="0" applyNumberFormat="1" applyFont="1" applyFill="1" applyBorder="1" applyAlignment="1" applyProtection="1">
      <alignment horizontal="right" vertical="center"/>
    </xf>
    <xf numFmtId="0" fontId="21" fillId="0" borderId="6" xfId="0" applyFont="1" applyFill="1" applyBorder="1">
      <alignment vertical="center"/>
    </xf>
    <xf numFmtId="176" fontId="21" fillId="0" borderId="1" xfId="0" applyNumberFormat="1" applyFont="1" applyFill="1" applyBorder="1" applyAlignment="1" applyProtection="1">
      <alignment horizontal="right" vertical="center"/>
    </xf>
    <xf numFmtId="176" fontId="21" fillId="0" borderId="3" xfId="0" applyNumberFormat="1" applyFont="1" applyFill="1" applyBorder="1" applyAlignment="1" applyProtection="1">
      <alignment horizontal="right" vertical="center"/>
    </xf>
    <xf numFmtId="0" fontId="0" fillId="0" borderId="1" xfId="0" applyFill="1" applyBorder="1">
      <alignment vertical="center"/>
    </xf>
    <xf numFmtId="176" fontId="21" fillId="0" borderId="4" xfId="0" applyNumberFormat="1" applyFont="1" applyFill="1" applyBorder="1" applyAlignment="1" applyProtection="1">
      <alignment horizontal="right" vertical="center"/>
    </xf>
    <xf numFmtId="0" fontId="21" fillId="0" borderId="0" xfId="0" applyFont="1" applyFill="1">
      <alignment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 wrapText="1"/>
    </xf>
    <xf numFmtId="0" fontId="21" fillId="0" borderId="1" xfId="0" applyFont="1" applyFill="1" applyBorder="1">
      <alignment vertical="center"/>
    </xf>
    <xf numFmtId="176" fontId="21" fillId="0" borderId="3" xfId="0" applyNumberFormat="1" applyFont="1" applyFill="1" applyBorder="1" applyAlignment="1">
      <alignment horizontal="right" vertical="center"/>
    </xf>
    <xf numFmtId="176" fontId="21" fillId="0" borderId="1" xfId="0" applyNumberFormat="1" applyFont="1" applyFill="1" applyBorder="1" applyAlignment="1">
      <alignment horizontal="right" vertical="center"/>
    </xf>
    <xf numFmtId="4" fontId="21" fillId="0" borderId="3" xfId="0" applyNumberFormat="1" applyFont="1" applyFill="1" applyBorder="1" applyAlignment="1">
      <alignment horizontal="right" vertical="center"/>
    </xf>
    <xf numFmtId="0" fontId="21" fillId="0" borderId="1" xfId="0" applyFont="1" applyBorder="1">
      <alignment vertical="center"/>
    </xf>
    <xf numFmtId="4" fontId="21" fillId="0" borderId="1" xfId="0" applyNumberFormat="1" applyFont="1" applyBorder="1">
      <alignment vertical="center"/>
    </xf>
    <xf numFmtId="178" fontId="21" fillId="0" borderId="1" xfId="0" applyNumberFormat="1" applyFont="1" applyFill="1" applyBorder="1" applyAlignment="1">
      <alignment horizontal="right" vertical="center"/>
    </xf>
    <xf numFmtId="4" fontId="21" fillId="0" borderId="1" xfId="0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left" vertical="center"/>
    </xf>
    <xf numFmtId="0" fontId="21" fillId="0" borderId="5" xfId="0" applyFont="1" applyFill="1" applyBorder="1">
      <alignment vertical="center"/>
    </xf>
    <xf numFmtId="4" fontId="21" fillId="0" borderId="1" xfId="0" applyNumberFormat="1" applyFont="1" applyFill="1" applyBorder="1">
      <alignment vertical="center"/>
    </xf>
    <xf numFmtId="0" fontId="0" fillId="0" borderId="1" xfId="0" applyBorder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10" xfId="0" applyNumberFormat="1" applyFill="1" applyBorder="1" applyAlignment="1" applyProtection="1">
      <alignment horizontal="center" vertical="center" wrapText="1"/>
    </xf>
    <xf numFmtId="0" fontId="0" fillId="0" borderId="11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17" fillId="0" borderId="0" xfId="1" applyFont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20" fillId="0" borderId="10" xfId="1" applyFont="1" applyBorder="1" applyAlignment="1">
      <alignment horizontal="left" vertical="center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70F8B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S8"/>
  <sheetViews>
    <sheetView showGridLines="0" showZeros="0" workbookViewId="0"/>
  </sheetViews>
  <sheetFormatPr defaultRowHeight="11.25"/>
  <cols>
    <col min="1" max="1" width="9.1640625" customWidth="1"/>
    <col min="2" max="2" width="14.1640625" customWidth="1"/>
  </cols>
  <sheetData>
    <row r="1" spans="1:19" ht="83.25" customHeigh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137.25" customHeight="1">
      <c r="A2" s="138" t="s">
        <v>198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39"/>
    </row>
    <row r="3" spans="1:19" ht="120" customHeight="1">
      <c r="A3" s="140" t="s">
        <v>199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39"/>
      <c r="S3" s="39"/>
    </row>
    <row r="4" spans="1:19" ht="11.25" customHeight="1">
      <c r="A4" s="58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39"/>
    </row>
    <row r="5" spans="1:19" ht="27" customHeight="1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57"/>
      <c r="S5" s="39"/>
    </row>
    <row r="6" spans="1:19" ht="11.25" customHeigh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spans="1:19" ht="26.25" customHeight="1">
      <c r="A7" s="42" t="s">
        <v>200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</row>
    <row r="8" spans="1:19" ht="11.25" customHeight="1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</row>
  </sheetData>
  <sheetProtection formatCells="0" formatColumns="0" formatRows="0"/>
  <mergeCells count="3">
    <mergeCell ref="A2:R2"/>
    <mergeCell ref="A5:Q5"/>
    <mergeCell ref="A3:Q3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8" fitToHeight="100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Q15"/>
  <sheetViews>
    <sheetView showGridLines="0" showZeros="0" workbookViewId="0"/>
  </sheetViews>
  <sheetFormatPr defaultColWidth="9.1640625" defaultRowHeight="11.25"/>
  <cols>
    <col min="1" max="3" width="5.6640625" customWidth="1"/>
    <col min="4" max="4" width="16.1640625" customWidth="1"/>
    <col min="5" max="5" width="31.5" customWidth="1"/>
    <col min="6" max="6" width="15" customWidth="1"/>
    <col min="7" max="7" width="11.83203125" customWidth="1"/>
    <col min="8" max="8" width="17" customWidth="1"/>
    <col min="9" max="9" width="13.83203125" customWidth="1"/>
    <col min="10" max="15" width="11.83203125" customWidth="1"/>
    <col min="16" max="16" width="13.83203125" customWidth="1"/>
    <col min="17" max="17" width="15.33203125" customWidth="1"/>
    <col min="18" max="250" width="9.1640625" customWidth="1"/>
  </cols>
  <sheetData>
    <row r="1" spans="1:17" ht="17.25" customHeight="1">
      <c r="A1" s="1"/>
      <c r="C1" s="1"/>
      <c r="D1" s="1"/>
      <c r="Q1" s="4" t="s">
        <v>178</v>
      </c>
    </row>
    <row r="2" spans="1:17" ht="52.5" customHeight="1">
      <c r="A2" s="143" t="s">
        <v>153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</row>
    <row r="3" spans="1:17" ht="18.75" customHeight="1">
      <c r="Q3" s="4" t="s">
        <v>105</v>
      </c>
    </row>
    <row r="4" spans="1:17" ht="13.5" customHeight="1">
      <c r="A4" s="183" t="s">
        <v>6</v>
      </c>
      <c r="B4" s="184"/>
      <c r="C4" s="185"/>
      <c r="D4" s="154" t="s">
        <v>40</v>
      </c>
      <c r="E4" s="159" t="s">
        <v>161</v>
      </c>
      <c r="F4" s="156" t="s">
        <v>157</v>
      </c>
      <c r="G4" s="157"/>
      <c r="H4" s="157"/>
      <c r="I4" s="157"/>
      <c r="J4" s="157"/>
      <c r="K4" s="157"/>
      <c r="L4" s="157"/>
      <c r="M4" s="157"/>
      <c r="N4" s="157"/>
      <c r="O4" s="158"/>
      <c r="P4" s="161" t="s">
        <v>158</v>
      </c>
      <c r="Q4" s="153" t="s">
        <v>159</v>
      </c>
    </row>
    <row r="5" spans="1:17" ht="13.5" customHeight="1">
      <c r="A5" s="186"/>
      <c r="B5" s="187"/>
      <c r="C5" s="188"/>
      <c r="D5" s="164"/>
      <c r="E5" s="159"/>
      <c r="F5" s="152" t="s">
        <v>156</v>
      </c>
      <c r="G5" s="156" t="s">
        <v>112</v>
      </c>
      <c r="H5" s="171"/>
      <c r="I5" s="171"/>
      <c r="J5" s="171"/>
      <c r="K5" s="171"/>
      <c r="L5" s="171"/>
      <c r="M5" s="159"/>
      <c r="N5" s="153" t="s">
        <v>155</v>
      </c>
      <c r="O5" s="153" t="s">
        <v>154</v>
      </c>
      <c r="P5" s="178"/>
      <c r="Q5" s="153"/>
    </row>
    <row r="6" spans="1:17" ht="13.5" customHeight="1">
      <c r="A6" s="141" t="s">
        <v>37</v>
      </c>
      <c r="B6" s="141" t="s">
        <v>38</v>
      </c>
      <c r="C6" s="182" t="s">
        <v>39</v>
      </c>
      <c r="D6" s="155"/>
      <c r="E6" s="159"/>
      <c r="F6" s="150"/>
      <c r="G6" s="148" t="s">
        <v>14</v>
      </c>
      <c r="H6" s="152" t="s">
        <v>109</v>
      </c>
      <c r="I6" s="156" t="s">
        <v>118</v>
      </c>
      <c r="J6" s="157"/>
      <c r="K6" s="158"/>
      <c r="L6" s="148" t="s">
        <v>176</v>
      </c>
      <c r="M6" s="148" t="s">
        <v>111</v>
      </c>
      <c r="N6" s="153"/>
      <c r="O6" s="153"/>
      <c r="P6" s="178"/>
      <c r="Q6" s="153"/>
    </row>
    <row r="7" spans="1:17" ht="37.5" customHeight="1">
      <c r="A7" s="141"/>
      <c r="B7" s="141"/>
      <c r="C7" s="151"/>
      <c r="D7" s="147"/>
      <c r="E7" s="158"/>
      <c r="F7" s="150"/>
      <c r="G7" s="149"/>
      <c r="H7" s="152"/>
      <c r="I7" s="34" t="s">
        <v>27</v>
      </c>
      <c r="J7" s="15" t="s">
        <v>107</v>
      </c>
      <c r="K7" s="15" t="s">
        <v>108</v>
      </c>
      <c r="L7" s="149"/>
      <c r="M7" s="149"/>
      <c r="N7" s="153"/>
      <c r="O7" s="153"/>
      <c r="P7" s="162"/>
      <c r="Q7" s="153"/>
    </row>
    <row r="8" spans="1:17" ht="12" customHeight="1">
      <c r="A8" s="2" t="s">
        <v>16</v>
      </c>
      <c r="B8" s="2" t="s">
        <v>16</v>
      </c>
      <c r="C8" s="17" t="s">
        <v>16</v>
      </c>
      <c r="D8" s="17" t="s">
        <v>36</v>
      </c>
      <c r="E8" s="17" t="s">
        <v>16</v>
      </c>
      <c r="F8" s="14">
        <v>1</v>
      </c>
      <c r="G8" s="14">
        <v>2</v>
      </c>
      <c r="H8" s="14">
        <v>3</v>
      </c>
      <c r="I8" s="14">
        <v>4</v>
      </c>
      <c r="J8" s="14">
        <v>5</v>
      </c>
      <c r="K8" s="14">
        <v>6</v>
      </c>
      <c r="L8" s="14">
        <v>7</v>
      </c>
      <c r="M8" s="14">
        <v>8</v>
      </c>
      <c r="N8" s="14">
        <v>9</v>
      </c>
      <c r="O8" s="14">
        <v>10</v>
      </c>
      <c r="P8" s="14">
        <v>11</v>
      </c>
      <c r="Q8" s="14">
        <v>12</v>
      </c>
    </row>
    <row r="9" spans="1:17" s="40" customFormat="1">
      <c r="A9" s="72"/>
      <c r="B9" s="72"/>
      <c r="C9" s="72"/>
      <c r="D9" s="72"/>
      <c r="E9" s="82" t="s">
        <v>4</v>
      </c>
      <c r="F9" s="73">
        <v>250000</v>
      </c>
      <c r="G9" s="74">
        <v>250000</v>
      </c>
      <c r="H9" s="74">
        <v>250000</v>
      </c>
      <c r="I9" s="74">
        <v>0</v>
      </c>
      <c r="J9" s="75">
        <v>0</v>
      </c>
      <c r="K9" s="76">
        <v>0</v>
      </c>
      <c r="L9" s="76">
        <v>0</v>
      </c>
      <c r="M9" s="73">
        <v>0</v>
      </c>
      <c r="N9" s="75">
        <v>0</v>
      </c>
      <c r="O9" s="75">
        <v>0</v>
      </c>
      <c r="P9" s="82"/>
      <c r="Q9" s="80"/>
    </row>
    <row r="10" spans="1:17">
      <c r="A10" s="72"/>
      <c r="B10" s="72"/>
      <c r="C10" s="72"/>
      <c r="D10" s="72" t="s">
        <v>204</v>
      </c>
      <c r="E10" s="82" t="s">
        <v>205</v>
      </c>
      <c r="F10" s="73">
        <v>250000</v>
      </c>
      <c r="G10" s="74">
        <v>250000</v>
      </c>
      <c r="H10" s="74">
        <v>250000</v>
      </c>
      <c r="I10" s="74">
        <v>0</v>
      </c>
      <c r="J10" s="75">
        <v>0</v>
      </c>
      <c r="K10" s="76">
        <v>0</v>
      </c>
      <c r="L10" s="76">
        <v>0</v>
      </c>
      <c r="M10" s="73">
        <v>0</v>
      </c>
      <c r="N10" s="75">
        <v>0</v>
      </c>
      <c r="O10" s="75">
        <v>0</v>
      </c>
      <c r="P10" s="82"/>
      <c r="Q10" s="80"/>
    </row>
    <row r="11" spans="1:17">
      <c r="A11" s="72"/>
      <c r="B11" s="72"/>
      <c r="C11" s="72"/>
      <c r="D11" s="72" t="s">
        <v>206</v>
      </c>
      <c r="E11" s="82" t="s">
        <v>207</v>
      </c>
      <c r="F11" s="73">
        <v>250000</v>
      </c>
      <c r="G11" s="74">
        <v>250000</v>
      </c>
      <c r="H11" s="74">
        <v>250000</v>
      </c>
      <c r="I11" s="74">
        <v>0</v>
      </c>
      <c r="J11" s="75">
        <v>0</v>
      </c>
      <c r="K11" s="76">
        <v>0</v>
      </c>
      <c r="L11" s="76">
        <v>0</v>
      </c>
      <c r="M11" s="73">
        <v>0</v>
      </c>
      <c r="N11" s="75">
        <v>0</v>
      </c>
      <c r="O11" s="75">
        <v>0</v>
      </c>
      <c r="P11" s="82"/>
      <c r="Q11" s="80"/>
    </row>
    <row r="12" spans="1:17">
      <c r="A12" s="72" t="s">
        <v>208</v>
      </c>
      <c r="B12" s="72"/>
      <c r="C12" s="72"/>
      <c r="D12" s="72"/>
      <c r="E12" s="82" t="s">
        <v>209</v>
      </c>
      <c r="F12" s="73">
        <v>250000</v>
      </c>
      <c r="G12" s="74">
        <v>250000</v>
      </c>
      <c r="H12" s="74">
        <v>250000</v>
      </c>
      <c r="I12" s="74">
        <v>0</v>
      </c>
      <c r="J12" s="75">
        <v>0</v>
      </c>
      <c r="K12" s="76">
        <v>0</v>
      </c>
      <c r="L12" s="76">
        <v>0</v>
      </c>
      <c r="M12" s="73">
        <v>0</v>
      </c>
      <c r="N12" s="75">
        <v>0</v>
      </c>
      <c r="O12" s="75">
        <v>0</v>
      </c>
      <c r="P12" s="82"/>
      <c r="Q12" s="80"/>
    </row>
    <row r="13" spans="1:17" ht="22.5">
      <c r="A13" s="72"/>
      <c r="B13" s="72" t="s">
        <v>210</v>
      </c>
      <c r="C13" s="72"/>
      <c r="D13" s="72"/>
      <c r="E13" s="82" t="s">
        <v>211</v>
      </c>
      <c r="F13" s="73">
        <v>250000</v>
      </c>
      <c r="G13" s="74">
        <v>250000</v>
      </c>
      <c r="H13" s="74">
        <v>250000</v>
      </c>
      <c r="I13" s="74">
        <v>0</v>
      </c>
      <c r="J13" s="75">
        <v>0</v>
      </c>
      <c r="K13" s="76">
        <v>0</v>
      </c>
      <c r="L13" s="76">
        <v>0</v>
      </c>
      <c r="M13" s="73">
        <v>0</v>
      </c>
      <c r="N13" s="75">
        <v>0</v>
      </c>
      <c r="O13" s="75">
        <v>0</v>
      </c>
      <c r="P13" s="82"/>
      <c r="Q13" s="80"/>
    </row>
    <row r="14" spans="1:17" ht="22.5">
      <c r="A14" s="72"/>
      <c r="B14" s="72"/>
      <c r="C14" s="72"/>
      <c r="D14" s="72"/>
      <c r="E14" s="82" t="s">
        <v>218</v>
      </c>
      <c r="F14" s="73">
        <v>250000</v>
      </c>
      <c r="G14" s="74">
        <v>250000</v>
      </c>
      <c r="H14" s="74">
        <v>250000</v>
      </c>
      <c r="I14" s="74">
        <v>0</v>
      </c>
      <c r="J14" s="75">
        <v>0</v>
      </c>
      <c r="K14" s="76">
        <v>0</v>
      </c>
      <c r="L14" s="76">
        <v>0</v>
      </c>
      <c r="M14" s="73">
        <v>0</v>
      </c>
      <c r="N14" s="75">
        <v>0</v>
      </c>
      <c r="O14" s="75">
        <v>0</v>
      </c>
      <c r="P14" s="82"/>
      <c r="Q14" s="80"/>
    </row>
    <row r="15" spans="1:17" ht="22.5">
      <c r="A15" s="72" t="s">
        <v>212</v>
      </c>
      <c r="B15" s="72" t="s">
        <v>213</v>
      </c>
      <c r="C15" s="72" t="s">
        <v>217</v>
      </c>
      <c r="D15" s="72" t="s">
        <v>215</v>
      </c>
      <c r="E15" s="82" t="s">
        <v>244</v>
      </c>
      <c r="F15" s="73">
        <v>250000</v>
      </c>
      <c r="G15" s="74">
        <v>250000</v>
      </c>
      <c r="H15" s="74">
        <v>250000</v>
      </c>
      <c r="I15" s="74">
        <v>0</v>
      </c>
      <c r="J15" s="75">
        <v>0</v>
      </c>
      <c r="K15" s="76">
        <v>0</v>
      </c>
      <c r="L15" s="76">
        <v>0</v>
      </c>
      <c r="M15" s="73">
        <v>0</v>
      </c>
      <c r="N15" s="75">
        <v>0</v>
      </c>
      <c r="O15" s="75">
        <v>0</v>
      </c>
      <c r="P15" s="82" t="s">
        <v>245</v>
      </c>
      <c r="Q15" s="80"/>
    </row>
  </sheetData>
  <sheetProtection formatCells="0" formatColumns="0" formatRows="0"/>
  <mergeCells count="19">
    <mergeCell ref="A2:Q2"/>
    <mergeCell ref="D4:D7"/>
    <mergeCell ref="E4:E7"/>
    <mergeCell ref="Q4:Q7"/>
    <mergeCell ref="A6:A7"/>
    <mergeCell ref="B6:B7"/>
    <mergeCell ref="C6:C7"/>
    <mergeCell ref="A4:C5"/>
    <mergeCell ref="G5:M5"/>
    <mergeCell ref="N5:N7"/>
    <mergeCell ref="O5:O7"/>
    <mergeCell ref="F5:F7"/>
    <mergeCell ref="F4:O4"/>
    <mergeCell ref="P4:P7"/>
    <mergeCell ref="M6:M7"/>
    <mergeCell ref="G6:G7"/>
    <mergeCell ref="H6:H7"/>
    <mergeCell ref="I6:K6"/>
    <mergeCell ref="L6:L7"/>
  </mergeCells>
  <phoneticPr fontId="0" type="noConversion"/>
  <printOptions horizontalCentered="1"/>
  <pageMargins left="0.74999998873613005" right="0.74999998873613005" top="0.99999998498150677" bottom="0.99999998498150677" header="0.51181100484893072" footer="0.51181100484893072"/>
  <pageSetup paperSize="9" scale="72" fitToHeight="100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M18"/>
  <sheetViews>
    <sheetView showGridLines="0" showZeros="0" workbookViewId="0"/>
  </sheetViews>
  <sheetFormatPr defaultColWidth="9.1640625" defaultRowHeight="11.25"/>
  <cols>
    <col min="1" max="3" width="7.1640625" customWidth="1"/>
    <col min="4" max="4" width="15.6640625" customWidth="1"/>
    <col min="5" max="5" width="35.33203125" customWidth="1"/>
    <col min="6" max="6" width="23" customWidth="1"/>
    <col min="7" max="12" width="16.6640625" customWidth="1"/>
    <col min="13" max="13" width="9.1640625" customWidth="1"/>
    <col min="14" max="14" width="16.6640625" customWidth="1"/>
  </cols>
  <sheetData>
    <row r="1" spans="1:13" ht="17.25" customHeight="1">
      <c r="L1" s="4" t="s">
        <v>179</v>
      </c>
    </row>
    <row r="2" spans="1:13" ht="56.25" customHeight="1">
      <c r="A2" s="31" t="s">
        <v>160</v>
      </c>
      <c r="B2" s="31"/>
      <c r="C2" s="31"/>
      <c r="D2" s="31"/>
      <c r="E2" s="32"/>
      <c r="F2" s="32"/>
      <c r="G2" s="32"/>
      <c r="H2" s="32"/>
      <c r="I2" s="32"/>
      <c r="J2" s="32"/>
      <c r="K2" s="32"/>
      <c r="L2" s="32"/>
    </row>
    <row r="3" spans="1:13" ht="17.25" customHeight="1">
      <c r="L3" s="4" t="s">
        <v>26</v>
      </c>
    </row>
    <row r="4" spans="1:13" ht="12" customHeight="1">
      <c r="A4" s="150" t="s">
        <v>6</v>
      </c>
      <c r="B4" s="150"/>
      <c r="C4" s="150"/>
      <c r="D4" s="161" t="s">
        <v>40</v>
      </c>
      <c r="E4" s="159" t="s">
        <v>181</v>
      </c>
      <c r="F4" s="161" t="s">
        <v>25</v>
      </c>
      <c r="G4" s="150" t="s">
        <v>15</v>
      </c>
      <c r="H4" s="150"/>
      <c r="I4" s="150"/>
      <c r="J4" s="150"/>
      <c r="K4" s="150"/>
      <c r="L4" s="148" t="s">
        <v>159</v>
      </c>
    </row>
    <row r="5" spans="1:13" ht="12" customHeight="1">
      <c r="A5" s="150"/>
      <c r="B5" s="150"/>
      <c r="C5" s="150"/>
      <c r="D5" s="178"/>
      <c r="E5" s="158"/>
      <c r="F5" s="176"/>
      <c r="G5" s="152" t="s">
        <v>162</v>
      </c>
      <c r="H5" s="165" t="s">
        <v>163</v>
      </c>
      <c r="I5" s="152" t="s">
        <v>164</v>
      </c>
      <c r="J5" s="152" t="s">
        <v>165</v>
      </c>
      <c r="K5" s="165" t="s">
        <v>166</v>
      </c>
      <c r="L5" s="166"/>
    </row>
    <row r="6" spans="1:13" ht="23.25" customHeight="1">
      <c r="A6" s="18" t="s">
        <v>8</v>
      </c>
      <c r="B6" s="18" t="s">
        <v>20</v>
      </c>
      <c r="C6" s="18" t="s">
        <v>18</v>
      </c>
      <c r="D6" s="162"/>
      <c r="E6" s="158"/>
      <c r="F6" s="177"/>
      <c r="G6" s="150"/>
      <c r="H6" s="165"/>
      <c r="I6" s="150"/>
      <c r="J6" s="150"/>
      <c r="K6" s="165"/>
      <c r="L6" s="149"/>
    </row>
    <row r="7" spans="1:13" ht="10.5" customHeight="1">
      <c r="A7" s="24" t="s">
        <v>16</v>
      </c>
      <c r="B7" s="24" t="s">
        <v>16</v>
      </c>
      <c r="C7" s="24" t="s">
        <v>16</v>
      </c>
      <c r="D7" s="24" t="s">
        <v>36</v>
      </c>
      <c r="E7" s="2" t="s">
        <v>16</v>
      </c>
      <c r="F7" s="3">
        <v>1</v>
      </c>
      <c r="G7" s="17">
        <f t="shared" ref="G7:L7" si="0">F7+1</f>
        <v>2</v>
      </c>
      <c r="H7" s="17">
        <f t="shared" si="0"/>
        <v>3</v>
      </c>
      <c r="I7" s="17">
        <f t="shared" si="0"/>
        <v>4</v>
      </c>
      <c r="J7" s="17">
        <f t="shared" si="0"/>
        <v>5</v>
      </c>
      <c r="K7" s="17">
        <f t="shared" si="0"/>
        <v>6</v>
      </c>
      <c r="L7" s="17">
        <f t="shared" si="0"/>
        <v>7</v>
      </c>
    </row>
    <row r="8" spans="1:13" s="40" customFormat="1">
      <c r="A8" s="78"/>
      <c r="B8" s="78"/>
      <c r="C8" s="78"/>
      <c r="D8" s="78"/>
      <c r="E8" s="82" t="s">
        <v>4</v>
      </c>
      <c r="F8" s="84">
        <v>250000</v>
      </c>
      <c r="G8" s="74">
        <v>0</v>
      </c>
      <c r="H8" s="74">
        <v>250000</v>
      </c>
      <c r="I8" s="74">
        <v>0</v>
      </c>
      <c r="J8" s="74">
        <v>0</v>
      </c>
      <c r="K8" s="75">
        <v>0</v>
      </c>
      <c r="L8" s="85"/>
    </row>
    <row r="9" spans="1:13">
      <c r="A9" s="78"/>
      <c r="B9" s="78"/>
      <c r="C9" s="78"/>
      <c r="D9" s="78" t="s">
        <v>204</v>
      </c>
      <c r="E9" s="82" t="s">
        <v>205</v>
      </c>
      <c r="F9" s="84">
        <v>250000</v>
      </c>
      <c r="G9" s="74">
        <v>0</v>
      </c>
      <c r="H9" s="74">
        <v>250000</v>
      </c>
      <c r="I9" s="74">
        <v>0</v>
      </c>
      <c r="J9" s="74">
        <v>0</v>
      </c>
      <c r="K9" s="75">
        <v>0</v>
      </c>
      <c r="L9" s="85"/>
      <c r="M9" s="1"/>
    </row>
    <row r="10" spans="1:13">
      <c r="A10" s="78"/>
      <c r="B10" s="78"/>
      <c r="C10" s="78"/>
      <c r="D10" s="78" t="s">
        <v>206</v>
      </c>
      <c r="E10" s="82" t="s">
        <v>207</v>
      </c>
      <c r="F10" s="84">
        <v>250000</v>
      </c>
      <c r="G10" s="74">
        <v>0</v>
      </c>
      <c r="H10" s="74">
        <v>250000</v>
      </c>
      <c r="I10" s="74">
        <v>0</v>
      </c>
      <c r="J10" s="74">
        <v>0</v>
      </c>
      <c r="K10" s="75">
        <v>0</v>
      </c>
      <c r="L10" s="85"/>
    </row>
    <row r="11" spans="1:13">
      <c r="A11" s="78" t="s">
        <v>208</v>
      </c>
      <c r="B11" s="78"/>
      <c r="C11" s="78"/>
      <c r="D11" s="78"/>
      <c r="E11" s="82" t="s">
        <v>209</v>
      </c>
      <c r="F11" s="84">
        <v>250000</v>
      </c>
      <c r="G11" s="74">
        <v>0</v>
      </c>
      <c r="H11" s="74">
        <v>250000</v>
      </c>
      <c r="I11" s="74">
        <v>0</v>
      </c>
      <c r="J11" s="74">
        <v>0</v>
      </c>
      <c r="K11" s="75">
        <v>0</v>
      </c>
      <c r="L11" s="85"/>
    </row>
    <row r="12" spans="1:13" ht="22.5">
      <c r="A12" s="78"/>
      <c r="B12" s="78" t="s">
        <v>210</v>
      </c>
      <c r="C12" s="78"/>
      <c r="D12" s="78"/>
      <c r="E12" s="82" t="s">
        <v>211</v>
      </c>
      <c r="F12" s="84">
        <v>250000</v>
      </c>
      <c r="G12" s="74">
        <v>0</v>
      </c>
      <c r="H12" s="74">
        <v>250000</v>
      </c>
      <c r="I12" s="74">
        <v>0</v>
      </c>
      <c r="J12" s="74">
        <v>0</v>
      </c>
      <c r="K12" s="75">
        <v>0</v>
      </c>
      <c r="L12" s="85"/>
    </row>
    <row r="13" spans="1:13" ht="22.5">
      <c r="A13" s="78"/>
      <c r="B13" s="78"/>
      <c r="C13" s="78" t="s">
        <v>217</v>
      </c>
      <c r="D13" s="78"/>
      <c r="E13" s="82" t="s">
        <v>218</v>
      </c>
      <c r="F13" s="84">
        <v>250000</v>
      </c>
      <c r="G13" s="74">
        <v>0</v>
      </c>
      <c r="H13" s="74">
        <v>250000</v>
      </c>
      <c r="I13" s="74">
        <v>0</v>
      </c>
      <c r="J13" s="74">
        <v>0</v>
      </c>
      <c r="K13" s="75">
        <v>0</v>
      </c>
      <c r="L13" s="85"/>
    </row>
    <row r="14" spans="1:13">
      <c r="A14" s="78" t="s">
        <v>212</v>
      </c>
      <c r="B14" s="78" t="s">
        <v>213</v>
      </c>
      <c r="C14" s="78" t="s">
        <v>242</v>
      </c>
      <c r="D14" s="78" t="s">
        <v>215</v>
      </c>
      <c r="E14" s="82" t="s">
        <v>244</v>
      </c>
      <c r="F14" s="84">
        <v>250000</v>
      </c>
      <c r="G14" s="74">
        <v>0</v>
      </c>
      <c r="H14" s="74">
        <v>250000</v>
      </c>
      <c r="I14" s="74">
        <v>0</v>
      </c>
      <c r="J14" s="74">
        <v>0</v>
      </c>
      <c r="K14" s="75">
        <v>0</v>
      </c>
      <c r="L14" s="85"/>
    </row>
    <row r="15" spans="1:13" ht="9.75" customHeight="1">
      <c r="K15" s="1"/>
    </row>
    <row r="16" spans="1:13" ht="12.75" customHeight="1"/>
    <row r="17" spans="8:12" ht="9.75" customHeight="1">
      <c r="H17" s="1"/>
    </row>
    <row r="18" spans="8:12" ht="9.75" customHeight="1">
      <c r="L18" s="1"/>
    </row>
  </sheetData>
  <sheetProtection formatCells="0" formatColumns="0" formatRows="0"/>
  <mergeCells count="11">
    <mergeCell ref="J5:J6"/>
    <mergeCell ref="K5:K6"/>
    <mergeCell ref="G4:K4"/>
    <mergeCell ref="L4:L6"/>
    <mergeCell ref="H5:H6"/>
    <mergeCell ref="I5:I6"/>
    <mergeCell ref="A4:C5"/>
    <mergeCell ref="E4:E6"/>
    <mergeCell ref="F4:F6"/>
    <mergeCell ref="G5:G6"/>
    <mergeCell ref="D4:D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82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K22"/>
  <sheetViews>
    <sheetView showGridLines="0" showZeros="0" workbookViewId="0"/>
  </sheetViews>
  <sheetFormatPr defaultColWidth="9.1640625" defaultRowHeight="11.25"/>
  <cols>
    <col min="1" max="1" width="31.83203125" customWidth="1"/>
    <col min="2" max="2" width="33" customWidth="1"/>
    <col min="3" max="3" width="21.83203125" customWidth="1"/>
    <col min="4" max="8" width="16.6640625" customWidth="1"/>
    <col min="9" max="9" width="11.1640625" customWidth="1"/>
    <col min="10" max="10" width="13.1640625" customWidth="1"/>
    <col min="11" max="11" width="9.1640625" customWidth="1"/>
    <col min="12" max="12" width="16.6640625" customWidth="1"/>
    <col min="13" max="255" width="9.1640625" customWidth="1"/>
  </cols>
  <sheetData>
    <row r="1" spans="1:11" ht="17.25" customHeight="1">
      <c r="J1" s="4" t="s">
        <v>180</v>
      </c>
    </row>
    <row r="2" spans="1:11" ht="56.25" customHeight="1">
      <c r="A2" s="32" t="s">
        <v>193</v>
      </c>
      <c r="B2" s="32"/>
      <c r="C2" s="32"/>
      <c r="D2" s="32"/>
      <c r="E2" s="32"/>
      <c r="F2" s="32"/>
      <c r="G2" s="32"/>
      <c r="H2" s="32"/>
      <c r="I2" s="32"/>
      <c r="J2" s="32"/>
    </row>
    <row r="3" spans="1:11" ht="17.25" customHeight="1">
      <c r="J3" s="4" t="s">
        <v>26</v>
      </c>
    </row>
    <row r="4" spans="1:11" ht="12" customHeight="1">
      <c r="A4" s="152" t="s">
        <v>171</v>
      </c>
      <c r="B4" s="152" t="s">
        <v>158</v>
      </c>
      <c r="C4" s="150" t="s">
        <v>15</v>
      </c>
      <c r="D4" s="150"/>
      <c r="E4" s="150"/>
      <c r="F4" s="150"/>
      <c r="G4" s="150"/>
      <c r="H4" s="150"/>
      <c r="I4" s="150"/>
      <c r="J4" s="150"/>
    </row>
    <row r="5" spans="1:11" ht="12" customHeight="1">
      <c r="A5" s="150"/>
      <c r="B5" s="150"/>
      <c r="C5" s="150" t="s">
        <v>4</v>
      </c>
      <c r="D5" s="150" t="s">
        <v>10</v>
      </c>
      <c r="E5" s="150"/>
      <c r="F5" s="150"/>
      <c r="G5" s="150"/>
      <c r="H5" s="150"/>
      <c r="I5" s="150"/>
      <c r="J5" s="150"/>
    </row>
    <row r="6" spans="1:11" ht="23.25" customHeight="1">
      <c r="A6" s="150"/>
      <c r="B6" s="150"/>
      <c r="C6" s="150"/>
      <c r="D6" s="15" t="s">
        <v>167</v>
      </c>
      <c r="E6" s="15" t="s">
        <v>168</v>
      </c>
      <c r="F6" s="15" t="s">
        <v>149</v>
      </c>
      <c r="G6" s="15" t="s">
        <v>150</v>
      </c>
      <c r="H6" s="15" t="s">
        <v>169</v>
      </c>
      <c r="I6" s="15" t="s">
        <v>151</v>
      </c>
      <c r="J6" s="15" t="s">
        <v>170</v>
      </c>
    </row>
    <row r="7" spans="1:11" ht="10.5" customHeight="1">
      <c r="A7" s="3" t="s">
        <v>16</v>
      </c>
      <c r="B7" s="3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</row>
    <row r="8" spans="1:11" s="40" customFormat="1">
      <c r="A8" s="82" t="s">
        <v>4</v>
      </c>
      <c r="B8" s="86"/>
      <c r="C8" s="74">
        <v>250000</v>
      </c>
      <c r="D8" s="74">
        <v>250000</v>
      </c>
      <c r="E8" s="74">
        <v>0</v>
      </c>
      <c r="F8" s="74">
        <v>0</v>
      </c>
      <c r="G8" s="75">
        <v>0</v>
      </c>
      <c r="H8" s="76">
        <v>0</v>
      </c>
      <c r="I8" s="76">
        <v>0</v>
      </c>
      <c r="J8" s="76">
        <v>0</v>
      </c>
    </row>
    <row r="9" spans="1:11">
      <c r="A9" s="82" t="s">
        <v>205</v>
      </c>
      <c r="B9" s="86"/>
      <c r="C9" s="74">
        <v>250000</v>
      </c>
      <c r="D9" s="74">
        <v>250000</v>
      </c>
      <c r="E9" s="74">
        <v>0</v>
      </c>
      <c r="F9" s="74">
        <v>0</v>
      </c>
      <c r="G9" s="75">
        <v>0</v>
      </c>
      <c r="H9" s="76">
        <v>0</v>
      </c>
      <c r="I9" s="76">
        <v>0</v>
      </c>
      <c r="J9" s="76">
        <v>0</v>
      </c>
    </row>
    <row r="10" spans="1:11">
      <c r="A10" s="82" t="s">
        <v>207</v>
      </c>
      <c r="B10" s="86"/>
      <c r="C10" s="74">
        <v>250000</v>
      </c>
      <c r="D10" s="74">
        <v>250000</v>
      </c>
      <c r="E10" s="74">
        <v>0</v>
      </c>
      <c r="F10" s="74">
        <v>0</v>
      </c>
      <c r="G10" s="75">
        <v>0</v>
      </c>
      <c r="H10" s="76">
        <v>0</v>
      </c>
      <c r="I10" s="76">
        <v>0</v>
      </c>
      <c r="J10" s="76">
        <v>0</v>
      </c>
    </row>
    <row r="11" spans="1:11">
      <c r="A11" s="82" t="s">
        <v>246</v>
      </c>
      <c r="B11" s="86" t="s">
        <v>245</v>
      </c>
      <c r="C11" s="74">
        <v>250000</v>
      </c>
      <c r="D11" s="74">
        <v>250000</v>
      </c>
      <c r="E11" s="74">
        <v>0</v>
      </c>
      <c r="F11" s="74">
        <v>0</v>
      </c>
      <c r="G11" s="75">
        <v>0</v>
      </c>
      <c r="H11" s="76">
        <v>0</v>
      </c>
      <c r="I11" s="76">
        <v>0</v>
      </c>
      <c r="J11" s="76">
        <v>0</v>
      </c>
    </row>
    <row r="12" spans="1:11" ht="9.75" customHeight="1">
      <c r="A12" s="1"/>
      <c r="D12" s="1"/>
      <c r="G12" s="1"/>
      <c r="H12" s="1"/>
      <c r="I12" s="1"/>
      <c r="J12" s="1"/>
    </row>
    <row r="13" spans="1:11" ht="9.75" customHeight="1">
      <c r="A13" s="1"/>
      <c r="B13" s="1"/>
      <c r="J13" s="1"/>
      <c r="K13" s="1"/>
    </row>
    <row r="14" spans="1:11" ht="9.75" customHeight="1">
      <c r="A14" s="1"/>
      <c r="G14" s="1"/>
      <c r="H14" s="1"/>
      <c r="I14" s="1"/>
      <c r="J14" s="1"/>
    </row>
    <row r="15" spans="1:11" ht="9.75" customHeight="1">
      <c r="B15" s="1"/>
      <c r="G15" s="1"/>
      <c r="H15" s="1"/>
      <c r="I15" s="1"/>
      <c r="J15" s="1"/>
    </row>
    <row r="16" spans="1:11" ht="9.75" customHeight="1">
      <c r="A16" s="1"/>
      <c r="J16" s="1"/>
    </row>
    <row r="17" spans="4:10" ht="9.75" customHeight="1">
      <c r="J17" s="1"/>
    </row>
    <row r="18" spans="4:10" ht="9.75" customHeight="1">
      <c r="G18" s="1"/>
      <c r="H18" s="1"/>
      <c r="I18" s="1"/>
      <c r="J18" s="1"/>
    </row>
    <row r="19" spans="4:10" ht="9.75" customHeight="1">
      <c r="G19" s="1"/>
      <c r="H19" s="1"/>
      <c r="I19" s="1"/>
    </row>
    <row r="20" spans="4:10" ht="12.75" customHeight="1"/>
    <row r="21" spans="4:10" ht="9.75" customHeight="1">
      <c r="D21" s="1"/>
    </row>
    <row r="22" spans="4:10" ht="9.75" customHeight="1">
      <c r="J22" s="1"/>
    </row>
  </sheetData>
  <sheetProtection formatCells="0" formatColumns="0" formatRows="0"/>
  <mergeCells count="5">
    <mergeCell ref="D5:J5"/>
    <mergeCell ref="C4:J4"/>
    <mergeCell ref="A4:A6"/>
    <mergeCell ref="B4:B6"/>
    <mergeCell ref="C5:C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82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20"/>
  <sheetViews>
    <sheetView workbookViewId="0">
      <selection sqref="A1:XFD1048576"/>
    </sheetView>
  </sheetViews>
  <sheetFormatPr defaultRowHeight="11.25"/>
  <cols>
    <col min="1" max="1" width="20.6640625" style="39" customWidth="1"/>
    <col min="2" max="2" width="26" style="39" customWidth="1"/>
    <col min="3" max="3" width="27" style="39" customWidth="1"/>
    <col min="4" max="4" width="30.1640625" style="39" customWidth="1"/>
    <col min="5" max="16384" width="9.33203125" style="39"/>
  </cols>
  <sheetData>
    <row r="1" spans="1:4" ht="45.75" customHeight="1">
      <c r="A1" s="189" t="s">
        <v>258</v>
      </c>
      <c r="B1" s="189"/>
      <c r="C1" s="189"/>
      <c r="D1" s="189"/>
    </row>
    <row r="2" spans="1:4" ht="44.25" customHeight="1">
      <c r="A2" s="94" t="s">
        <v>315</v>
      </c>
      <c r="B2" s="95"/>
      <c r="C2" s="95"/>
      <c r="D2" s="96" t="s">
        <v>259</v>
      </c>
    </row>
    <row r="3" spans="1:4" ht="44.25" customHeight="1">
      <c r="A3" s="190" t="s">
        <v>260</v>
      </c>
      <c r="B3" s="192" t="s">
        <v>261</v>
      </c>
      <c r="C3" s="193"/>
      <c r="D3" s="194"/>
    </row>
    <row r="4" spans="1:4" ht="44.25" customHeight="1">
      <c r="A4" s="191"/>
      <c r="B4" s="97" t="s">
        <v>14</v>
      </c>
      <c r="C4" s="97" t="s">
        <v>262</v>
      </c>
      <c r="D4" s="97" t="s">
        <v>15</v>
      </c>
    </row>
    <row r="5" spans="1:4" ht="44.25" customHeight="1">
      <c r="A5" s="98"/>
      <c r="B5" s="98"/>
      <c r="C5" s="98"/>
      <c r="D5" s="98"/>
    </row>
    <row r="6" spans="1:4" ht="44.25" customHeight="1">
      <c r="A6" s="195" t="s">
        <v>263</v>
      </c>
      <c r="B6" s="195"/>
      <c r="C6" s="195"/>
      <c r="D6" s="195"/>
    </row>
    <row r="17" ht="22.5" customHeight="1"/>
    <row r="18" ht="22.5" customHeight="1"/>
    <row r="19" ht="22.5" customHeight="1"/>
    <row r="20" ht="22.5" customHeight="1"/>
  </sheetData>
  <mergeCells count="4">
    <mergeCell ref="A1:D1"/>
    <mergeCell ref="A3:A4"/>
    <mergeCell ref="B3:D3"/>
    <mergeCell ref="A6:D6"/>
  </mergeCells>
  <phoneticPr fontId="0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indexed="11"/>
  </sheetPr>
  <dimension ref="A1:B28"/>
  <sheetViews>
    <sheetView workbookViewId="0">
      <selection sqref="A1:XFD1048576"/>
    </sheetView>
  </sheetViews>
  <sheetFormatPr defaultRowHeight="11.25"/>
  <cols>
    <col min="1" max="1" width="57.5" style="39" customWidth="1"/>
    <col min="2" max="2" width="62.33203125" style="39" customWidth="1"/>
    <col min="3" max="16384" width="9.33203125" style="39"/>
  </cols>
  <sheetData>
    <row r="1" spans="1:2" ht="31.5">
      <c r="A1" s="143" t="s">
        <v>264</v>
      </c>
      <c r="B1" s="143"/>
    </row>
    <row r="4" spans="1:2">
      <c r="A4" s="99" t="s">
        <v>265</v>
      </c>
    </row>
    <row r="6" spans="1:2" ht="22.5" customHeight="1">
      <c r="A6" s="100" t="s">
        <v>3</v>
      </c>
      <c r="B6" s="100"/>
    </row>
    <row r="7" spans="1:2" ht="22.5" customHeight="1">
      <c r="A7" s="100" t="s">
        <v>266</v>
      </c>
      <c r="B7" s="101" t="s">
        <v>267</v>
      </c>
    </row>
    <row r="8" spans="1:2" ht="22.5" customHeight="1">
      <c r="A8" s="102" t="s">
        <v>268</v>
      </c>
      <c r="B8" s="60">
        <v>7000552.9800000004</v>
      </c>
    </row>
    <row r="9" spans="1:2" ht="22.5" customHeight="1">
      <c r="A9" s="102" t="s">
        <v>269</v>
      </c>
      <c r="B9" s="60">
        <v>7000552.9800000004</v>
      </c>
    </row>
    <row r="10" spans="1:2" ht="22.5" customHeight="1">
      <c r="A10" s="102" t="s">
        <v>270</v>
      </c>
      <c r="B10" s="60">
        <f>B9-B11</f>
        <v>6750552.9800000004</v>
      </c>
    </row>
    <row r="11" spans="1:2" ht="22.5" customHeight="1">
      <c r="A11" s="102" t="s">
        <v>271</v>
      </c>
      <c r="B11" s="103">
        <v>250000</v>
      </c>
    </row>
    <row r="12" spans="1:2" ht="22.5" customHeight="1">
      <c r="A12" s="102" t="s">
        <v>272</v>
      </c>
      <c r="B12" s="104">
        <v>0</v>
      </c>
    </row>
    <row r="13" spans="1:2" ht="22.5" customHeight="1">
      <c r="A13" s="102" t="s">
        <v>273</v>
      </c>
      <c r="B13" s="105">
        <v>0</v>
      </c>
    </row>
    <row r="14" spans="1:2" ht="22.5" customHeight="1">
      <c r="A14" s="102" t="s">
        <v>274</v>
      </c>
      <c r="B14" s="103">
        <v>0</v>
      </c>
    </row>
    <row r="15" spans="1:2" ht="22.5" customHeight="1">
      <c r="A15" s="102"/>
      <c r="B15" s="106"/>
    </row>
    <row r="16" spans="1:2" ht="22.5" customHeight="1">
      <c r="A16" s="102"/>
      <c r="B16" s="106"/>
    </row>
    <row r="17" spans="1:2" ht="22.5" customHeight="1">
      <c r="A17" s="102" t="s">
        <v>275</v>
      </c>
      <c r="B17" s="103">
        <v>0</v>
      </c>
    </row>
    <row r="18" spans="1:2" ht="22.5" customHeight="1">
      <c r="A18" s="102" t="s">
        <v>276</v>
      </c>
      <c r="B18" s="103">
        <v>0</v>
      </c>
    </row>
    <row r="19" spans="1:2" ht="22.5" customHeight="1">
      <c r="A19" s="102" t="s">
        <v>277</v>
      </c>
      <c r="B19" s="103">
        <v>0</v>
      </c>
    </row>
    <row r="20" spans="1:2" ht="22.5" customHeight="1">
      <c r="A20" s="102" t="s">
        <v>278</v>
      </c>
      <c r="B20" s="104">
        <v>0</v>
      </c>
    </row>
    <row r="21" spans="1:2" ht="22.5" customHeight="1">
      <c r="A21" s="102"/>
      <c r="B21" s="105"/>
    </row>
    <row r="22" spans="1:2" ht="22.5" customHeight="1">
      <c r="A22" s="102" t="s">
        <v>279</v>
      </c>
      <c r="B22" s="104">
        <v>0</v>
      </c>
    </row>
    <row r="23" spans="1:2" ht="22.5" customHeight="1">
      <c r="A23" s="102" t="s">
        <v>280</v>
      </c>
      <c r="B23" s="107">
        <v>0</v>
      </c>
    </row>
    <row r="24" spans="1:2" ht="22.5" customHeight="1">
      <c r="A24" s="108" t="s">
        <v>281</v>
      </c>
      <c r="B24" s="109"/>
    </row>
    <row r="25" spans="1:2" ht="22.5" customHeight="1">
      <c r="A25" s="102" t="s">
        <v>282</v>
      </c>
      <c r="B25" s="107">
        <v>0</v>
      </c>
    </row>
    <row r="26" spans="1:2" ht="22.5" customHeight="1">
      <c r="A26" s="102"/>
      <c r="B26" s="106"/>
    </row>
    <row r="27" spans="1:2" ht="22.5" customHeight="1">
      <c r="A27" s="102"/>
      <c r="B27" s="106"/>
    </row>
    <row r="28" spans="1:2" ht="22.5" customHeight="1">
      <c r="A28" s="102" t="s">
        <v>1</v>
      </c>
      <c r="B28" s="61">
        <v>7000552.9800000004</v>
      </c>
    </row>
  </sheetData>
  <mergeCells count="1">
    <mergeCell ref="A1:B1"/>
  </mergeCells>
  <phoneticPr fontId="0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39"/>
  <sheetViews>
    <sheetView tabSelected="1" workbookViewId="0">
      <selection activeCell="F6" sqref="F6:F25"/>
    </sheetView>
  </sheetViews>
  <sheetFormatPr defaultRowHeight="11.25"/>
  <cols>
    <col min="1" max="1" width="28.33203125" style="39" customWidth="1"/>
    <col min="2" max="2" width="24.6640625" style="39" customWidth="1"/>
    <col min="3" max="3" width="35" style="39" customWidth="1"/>
    <col min="4" max="4" width="24.83203125" style="39" customWidth="1"/>
    <col min="5" max="5" width="32" style="39" customWidth="1"/>
    <col min="6" max="6" width="18.1640625" style="39" customWidth="1"/>
    <col min="7" max="16384" width="9.33203125" style="39"/>
  </cols>
  <sheetData>
    <row r="1" spans="1:6" ht="13.5">
      <c r="A1" s="110"/>
      <c r="B1" s="110"/>
      <c r="C1" s="110"/>
      <c r="D1" s="110"/>
      <c r="E1" s="110"/>
      <c r="F1" s="111"/>
    </row>
    <row r="2" spans="1:6" ht="27">
      <c r="A2" s="33" t="s">
        <v>283</v>
      </c>
      <c r="B2" s="112"/>
      <c r="C2" s="113"/>
      <c r="D2" s="112"/>
      <c r="E2" s="112"/>
      <c r="F2" s="112"/>
    </row>
    <row r="3" spans="1:6" ht="13.5">
      <c r="A3" s="114"/>
      <c r="B3" s="110"/>
      <c r="C3" s="110"/>
      <c r="D3" s="110"/>
      <c r="E3" s="110"/>
      <c r="F3" s="115" t="s">
        <v>23</v>
      </c>
    </row>
    <row r="4" spans="1:6" ht="12">
      <c r="A4" s="100" t="s">
        <v>3</v>
      </c>
      <c r="B4" s="100"/>
      <c r="C4" s="196" t="s">
        <v>9</v>
      </c>
      <c r="D4" s="196"/>
      <c r="E4" s="196"/>
      <c r="F4" s="196"/>
    </row>
    <row r="5" spans="1:6" ht="12">
      <c r="A5" s="100" t="s">
        <v>83</v>
      </c>
      <c r="B5" s="101" t="s">
        <v>197</v>
      </c>
      <c r="C5" s="108" t="s">
        <v>82</v>
      </c>
      <c r="D5" s="116" t="s">
        <v>19</v>
      </c>
      <c r="E5" s="108" t="s">
        <v>81</v>
      </c>
      <c r="F5" s="100" t="s">
        <v>19</v>
      </c>
    </row>
    <row r="6" spans="1:6" ht="12">
      <c r="A6" s="102" t="s">
        <v>42</v>
      </c>
      <c r="B6" s="60">
        <v>7000552.9800000004</v>
      </c>
      <c r="C6" s="118" t="s">
        <v>84</v>
      </c>
      <c r="D6" s="60">
        <v>6750552.9800000004</v>
      </c>
      <c r="E6" s="118" t="s">
        <v>54</v>
      </c>
      <c r="F6" s="67">
        <v>4422987.46</v>
      </c>
    </row>
    <row r="7" spans="1:6" ht="12">
      <c r="A7" s="102" t="s">
        <v>284</v>
      </c>
      <c r="B7" s="60">
        <v>7000552.9800000004</v>
      </c>
      <c r="C7" s="118" t="s">
        <v>85</v>
      </c>
      <c r="D7" s="60">
        <v>6750552.9800000004</v>
      </c>
      <c r="E7" s="118" t="s">
        <v>55</v>
      </c>
      <c r="F7" s="60">
        <v>0</v>
      </c>
    </row>
    <row r="8" spans="1:6" ht="12">
      <c r="A8" s="102" t="s">
        <v>172</v>
      </c>
      <c r="B8" s="104">
        <v>0</v>
      </c>
      <c r="C8" s="118" t="s">
        <v>86</v>
      </c>
      <c r="D8" s="61">
        <v>3942987.46</v>
      </c>
      <c r="E8" s="118" t="s">
        <v>285</v>
      </c>
      <c r="F8" s="61">
        <v>0</v>
      </c>
    </row>
    <row r="9" spans="1:6" ht="12">
      <c r="A9" s="102" t="s">
        <v>286</v>
      </c>
      <c r="B9" s="105">
        <v>0</v>
      </c>
      <c r="C9" s="118" t="s">
        <v>287</v>
      </c>
      <c r="D9" s="62">
        <v>230000</v>
      </c>
      <c r="E9" s="118" t="s">
        <v>288</v>
      </c>
      <c r="F9" s="62">
        <v>0</v>
      </c>
    </row>
    <row r="10" spans="1:6" ht="12">
      <c r="A10" s="102" t="s">
        <v>115</v>
      </c>
      <c r="B10" s="103">
        <v>0</v>
      </c>
      <c r="C10" s="118" t="s">
        <v>88</v>
      </c>
      <c r="D10" s="62">
        <v>2337565.52</v>
      </c>
      <c r="E10" s="118" t="s">
        <v>289</v>
      </c>
      <c r="F10" s="62">
        <v>0</v>
      </c>
    </row>
    <row r="11" spans="1:6" ht="12">
      <c r="A11" s="102"/>
      <c r="B11" s="121"/>
      <c r="C11" s="118" t="s">
        <v>89</v>
      </c>
      <c r="D11" s="62">
        <v>240000</v>
      </c>
      <c r="E11" s="118" t="s">
        <v>290</v>
      </c>
      <c r="F11" s="59">
        <v>0</v>
      </c>
    </row>
    <row r="12" spans="1:6" ht="12">
      <c r="A12" s="102"/>
      <c r="B12" s="121"/>
      <c r="C12" s="118" t="s">
        <v>291</v>
      </c>
      <c r="D12" s="107"/>
      <c r="E12" s="118" t="s">
        <v>60</v>
      </c>
      <c r="F12" s="60">
        <v>0</v>
      </c>
    </row>
    <row r="13" spans="1:6" ht="12">
      <c r="A13" s="102"/>
      <c r="B13" s="103"/>
      <c r="C13" s="118"/>
      <c r="D13" s="120"/>
      <c r="E13" s="118" t="s">
        <v>292</v>
      </c>
      <c r="F13" s="60">
        <v>1844420</v>
      </c>
    </row>
    <row r="14" spans="1:6" ht="12">
      <c r="A14" s="102"/>
      <c r="B14" s="103"/>
      <c r="C14" s="118"/>
      <c r="D14" s="120"/>
      <c r="E14" s="118" t="s">
        <v>293</v>
      </c>
      <c r="F14" s="61">
        <v>0</v>
      </c>
    </row>
    <row r="15" spans="1:6" ht="12">
      <c r="A15" s="102"/>
      <c r="B15" s="103"/>
      <c r="C15" s="118" t="s">
        <v>91</v>
      </c>
      <c r="D15" s="107">
        <v>0</v>
      </c>
      <c r="E15" s="118" t="s">
        <v>294</v>
      </c>
      <c r="F15" s="59">
        <v>451348.08</v>
      </c>
    </row>
    <row r="16" spans="1:6" ht="12">
      <c r="A16" s="102"/>
      <c r="B16" s="104"/>
      <c r="C16" s="118" t="s">
        <v>24</v>
      </c>
      <c r="D16" s="107">
        <v>0</v>
      </c>
      <c r="E16" s="118" t="s">
        <v>295</v>
      </c>
      <c r="F16" s="60">
        <v>0</v>
      </c>
    </row>
    <row r="17" spans="1:6" ht="12">
      <c r="A17" s="102"/>
      <c r="B17" s="122"/>
      <c r="C17" s="118" t="s">
        <v>296</v>
      </c>
      <c r="D17" s="107">
        <v>250000</v>
      </c>
      <c r="E17" s="118" t="s">
        <v>297</v>
      </c>
      <c r="F17" s="61">
        <v>0</v>
      </c>
    </row>
    <row r="18" spans="1:6" ht="12">
      <c r="A18" s="102"/>
      <c r="B18" s="104"/>
      <c r="C18" s="118" t="s">
        <v>93</v>
      </c>
      <c r="D18" s="107">
        <v>0</v>
      </c>
      <c r="E18" s="118" t="s">
        <v>298</v>
      </c>
      <c r="F18" s="59">
        <v>0</v>
      </c>
    </row>
    <row r="19" spans="1:6" ht="12">
      <c r="A19" s="102"/>
      <c r="B19" s="107"/>
      <c r="C19" s="118" t="s">
        <v>299</v>
      </c>
      <c r="D19" s="107">
        <v>0</v>
      </c>
      <c r="E19" s="118" t="s">
        <v>300</v>
      </c>
      <c r="F19" s="60">
        <v>0</v>
      </c>
    </row>
    <row r="20" spans="1:6" ht="12">
      <c r="A20" s="102"/>
      <c r="B20" s="117"/>
      <c r="C20" s="118" t="s">
        <v>301</v>
      </c>
      <c r="D20" s="107">
        <v>0</v>
      </c>
      <c r="E20" s="118" t="s">
        <v>68</v>
      </c>
      <c r="F20" s="61">
        <v>0</v>
      </c>
    </row>
    <row r="21" spans="1:6" ht="12">
      <c r="A21" s="123"/>
      <c r="B21" s="119"/>
      <c r="C21" s="118" t="s">
        <v>302</v>
      </c>
      <c r="D21" s="107">
        <v>0</v>
      </c>
      <c r="E21" s="118" t="s">
        <v>69</v>
      </c>
      <c r="F21" s="59">
        <v>0</v>
      </c>
    </row>
    <row r="22" spans="1:6" ht="12">
      <c r="A22" s="102"/>
      <c r="B22" s="120"/>
      <c r="C22" s="118" t="s">
        <v>303</v>
      </c>
      <c r="D22" s="107">
        <v>0</v>
      </c>
      <c r="E22" s="118" t="s">
        <v>70</v>
      </c>
      <c r="F22" s="60">
        <v>0</v>
      </c>
    </row>
    <row r="23" spans="1:6" ht="12">
      <c r="A23" s="102"/>
      <c r="B23" s="120"/>
      <c r="C23" s="118" t="s">
        <v>304</v>
      </c>
      <c r="D23" s="107">
        <v>0</v>
      </c>
      <c r="E23" s="118" t="s">
        <v>71</v>
      </c>
      <c r="F23" s="60">
        <v>0</v>
      </c>
    </row>
    <row r="24" spans="1:6" ht="24">
      <c r="A24" s="102"/>
      <c r="B24" s="120"/>
      <c r="C24" s="124" t="s">
        <v>305</v>
      </c>
      <c r="D24" s="107">
        <v>0</v>
      </c>
      <c r="E24" s="125" t="s">
        <v>306</v>
      </c>
      <c r="F24" s="60">
        <v>0</v>
      </c>
    </row>
    <row r="25" spans="1:6" ht="12">
      <c r="A25" s="102"/>
      <c r="B25" s="120"/>
      <c r="C25" s="118" t="s">
        <v>99</v>
      </c>
      <c r="D25" s="107">
        <v>0</v>
      </c>
      <c r="E25" s="118" t="s">
        <v>307</v>
      </c>
      <c r="F25" s="60">
        <v>281797.44</v>
      </c>
    </row>
    <row r="26" spans="1:6" ht="12">
      <c r="A26" s="126"/>
      <c r="B26" s="127"/>
      <c r="C26" s="102" t="s">
        <v>308</v>
      </c>
      <c r="D26" s="107">
        <v>0</v>
      </c>
      <c r="E26" s="102" t="s">
        <v>309</v>
      </c>
      <c r="F26" s="103"/>
    </row>
    <row r="27" spans="1:6" ht="12">
      <c r="A27" s="126"/>
      <c r="B27" s="128"/>
      <c r="C27" s="102"/>
      <c r="D27" s="120"/>
      <c r="E27" s="102" t="s">
        <v>310</v>
      </c>
      <c r="F27" s="103"/>
    </row>
    <row r="28" spans="1:6" ht="12">
      <c r="A28" s="126"/>
      <c r="B28" s="128"/>
      <c r="C28" s="102"/>
      <c r="D28" s="120"/>
      <c r="E28" s="102" t="s">
        <v>311</v>
      </c>
      <c r="F28" s="104"/>
    </row>
    <row r="29" spans="1:6" ht="12">
      <c r="A29" s="126"/>
      <c r="B29" s="128"/>
      <c r="C29" s="102"/>
      <c r="D29" s="120"/>
      <c r="E29" s="102" t="s">
        <v>312</v>
      </c>
      <c r="F29" s="107"/>
    </row>
    <row r="30" spans="1:6" ht="12">
      <c r="A30" s="126"/>
      <c r="B30" s="128"/>
      <c r="C30" s="102"/>
      <c r="D30" s="120"/>
      <c r="E30" s="102" t="s">
        <v>313</v>
      </c>
      <c r="F30" s="129"/>
    </row>
    <row r="31" spans="1:6" ht="12">
      <c r="A31" s="126"/>
      <c r="B31" s="128"/>
      <c r="C31" s="102"/>
      <c r="D31" s="120"/>
      <c r="E31" s="102" t="s">
        <v>186</v>
      </c>
      <c r="F31" s="129"/>
    </row>
    <row r="32" spans="1:6" ht="12">
      <c r="A32" s="126"/>
      <c r="B32" s="128"/>
      <c r="C32" s="102"/>
      <c r="D32" s="120"/>
      <c r="E32" s="102" t="s">
        <v>187</v>
      </c>
      <c r="F32" s="129"/>
    </row>
    <row r="33" spans="1:6" ht="12">
      <c r="A33" s="126"/>
      <c r="B33" s="128"/>
      <c r="C33" s="102"/>
      <c r="D33" s="120"/>
      <c r="E33" s="102" t="s">
        <v>188</v>
      </c>
      <c r="F33" s="129"/>
    </row>
    <row r="34" spans="1:6" ht="12">
      <c r="A34" s="130"/>
      <c r="B34" s="128"/>
      <c r="C34" s="130"/>
      <c r="D34" s="127"/>
      <c r="E34" s="131"/>
      <c r="F34" s="132"/>
    </row>
    <row r="35" spans="1:6" ht="12">
      <c r="A35" s="108"/>
      <c r="B35" s="109"/>
      <c r="C35" s="108" t="s">
        <v>314</v>
      </c>
      <c r="D35" s="60">
        <v>7000552.9800000004</v>
      </c>
      <c r="E35" s="133" t="s">
        <v>314</v>
      </c>
      <c r="F35" s="60">
        <v>7000552.9800000004</v>
      </c>
    </row>
    <row r="36" spans="1:6" ht="12">
      <c r="A36" s="102"/>
      <c r="B36" s="107"/>
      <c r="C36" s="134" t="s">
        <v>101</v>
      </c>
      <c r="D36" s="109">
        <v>0</v>
      </c>
      <c r="E36" s="133" t="s">
        <v>79</v>
      </c>
      <c r="F36" s="132"/>
    </row>
    <row r="37" spans="1:6" ht="12">
      <c r="A37" s="102"/>
      <c r="B37" s="121"/>
      <c r="C37" s="135" t="s">
        <v>102</v>
      </c>
      <c r="D37" s="109">
        <v>0</v>
      </c>
      <c r="E37" s="136"/>
      <c r="F37" s="132"/>
    </row>
    <row r="38" spans="1:6" ht="12">
      <c r="A38" s="102"/>
      <c r="B38" s="137"/>
      <c r="C38" s="135"/>
      <c r="D38" s="128"/>
      <c r="E38" s="136"/>
      <c r="F38" s="132"/>
    </row>
    <row r="39" spans="1:6" ht="12">
      <c r="A39" s="126" t="s">
        <v>1</v>
      </c>
      <c r="B39" s="60">
        <v>7000552.9800000004</v>
      </c>
      <c r="C39" s="108" t="s">
        <v>53</v>
      </c>
      <c r="D39" s="60">
        <v>7000552.9800000004</v>
      </c>
      <c r="E39" s="133" t="s">
        <v>5</v>
      </c>
      <c r="F39" s="60">
        <v>7000552.9800000004</v>
      </c>
    </row>
  </sheetData>
  <mergeCells count="1">
    <mergeCell ref="C4:F4"/>
  </mergeCells>
  <phoneticPr fontId="0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B10" sqref="B10"/>
    </sheetView>
  </sheetViews>
  <sheetFormatPr defaultRowHeight="11.25"/>
  <cols>
    <col min="1" max="1" width="79.33203125" style="87" customWidth="1"/>
    <col min="2" max="2" width="49.5" style="87" customWidth="1"/>
    <col min="3" max="16384" width="9.33203125" style="87"/>
  </cols>
  <sheetData>
    <row r="1" spans="1:2" ht="43.5" customHeight="1">
      <c r="A1" s="197" t="s">
        <v>257</v>
      </c>
      <c r="B1" s="197"/>
    </row>
    <row r="2" spans="1:2" ht="28.5" customHeight="1"/>
    <row r="3" spans="1:2" ht="18.75" customHeight="1">
      <c r="A3" s="88" t="s">
        <v>247</v>
      </c>
      <c r="B3" s="89" t="s">
        <v>248</v>
      </c>
    </row>
    <row r="4" spans="1:2" ht="30" customHeight="1">
      <c r="A4" s="90" t="s">
        <v>249</v>
      </c>
      <c r="B4" s="90" t="s">
        <v>250</v>
      </c>
    </row>
    <row r="5" spans="1:2" s="93" customFormat="1" ht="30" customHeight="1">
      <c r="A5" s="91" t="s">
        <v>251</v>
      </c>
      <c r="B5" s="92">
        <v>2</v>
      </c>
    </row>
    <row r="6" spans="1:2" s="93" customFormat="1" ht="30" customHeight="1">
      <c r="A6" s="91" t="s">
        <v>252</v>
      </c>
      <c r="B6" s="92"/>
    </row>
    <row r="7" spans="1:2" s="93" customFormat="1" ht="30" customHeight="1">
      <c r="A7" s="91" t="s">
        <v>253</v>
      </c>
      <c r="B7" s="92">
        <v>2</v>
      </c>
    </row>
    <row r="8" spans="1:2" s="93" customFormat="1" ht="30" customHeight="1">
      <c r="A8" s="91" t="s">
        <v>254</v>
      </c>
      <c r="B8" s="92"/>
    </row>
    <row r="9" spans="1:2" s="93" customFormat="1" ht="30" customHeight="1">
      <c r="A9" s="91" t="s">
        <v>255</v>
      </c>
      <c r="B9" s="92">
        <v>2</v>
      </c>
    </row>
    <row r="10" spans="1:2" s="93" customFormat="1" ht="30" customHeight="1">
      <c r="A10" s="91" t="s">
        <v>256</v>
      </c>
      <c r="B10" s="92"/>
    </row>
  </sheetData>
  <mergeCells count="1">
    <mergeCell ref="A1:B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D9"/>
  <sheetViews>
    <sheetView showGridLines="0" workbookViewId="0"/>
  </sheetViews>
  <sheetFormatPr defaultRowHeight="11.25"/>
  <cols>
    <col min="1" max="1" width="14.5" customWidth="1"/>
    <col min="2" max="2" width="37.83203125" customWidth="1"/>
    <col min="3" max="3" width="102" customWidth="1"/>
    <col min="4" max="4" width="38" customWidth="1"/>
  </cols>
  <sheetData>
    <row r="1" spans="1:4" ht="13.5" customHeight="1">
      <c r="D1" s="8" t="s">
        <v>195</v>
      </c>
    </row>
    <row r="2" spans="1:4" s="5" customFormat="1" ht="11.25" customHeight="1">
      <c r="A2" s="140" t="s">
        <v>192</v>
      </c>
      <c r="B2" s="140"/>
      <c r="C2" s="140"/>
      <c r="D2" s="140"/>
    </row>
    <row r="3" spans="1:4" s="5" customFormat="1" ht="11.25" customHeight="1">
      <c r="A3" s="140"/>
      <c r="B3" s="140"/>
      <c r="C3" s="140"/>
      <c r="D3" s="140"/>
    </row>
    <row r="4" spans="1:4" ht="11.25" customHeight="1"/>
    <row r="5" spans="1:4" ht="18.75" customHeight="1">
      <c r="A5" s="141" t="s">
        <v>190</v>
      </c>
      <c r="B5" s="141" t="s">
        <v>189</v>
      </c>
      <c r="C5" s="141" t="s">
        <v>196</v>
      </c>
      <c r="D5" s="141" t="s">
        <v>191</v>
      </c>
    </row>
    <row r="6" spans="1:4" ht="18.75" customHeight="1">
      <c r="A6" s="141"/>
      <c r="B6" s="141"/>
      <c r="C6" s="141"/>
      <c r="D6" s="141"/>
    </row>
    <row r="7" spans="1:4" ht="18.75" customHeight="1">
      <c r="A7" s="141"/>
      <c r="B7" s="141"/>
      <c r="C7" s="141"/>
      <c r="D7" s="141"/>
    </row>
    <row r="8" spans="1:4" ht="11.25" customHeight="1">
      <c r="A8" s="3" t="s">
        <v>36</v>
      </c>
      <c r="B8" s="3" t="s">
        <v>36</v>
      </c>
      <c r="C8" s="3" t="s">
        <v>36</v>
      </c>
      <c r="D8" s="3" t="s">
        <v>36</v>
      </c>
    </row>
    <row r="9" spans="1:4" s="40" customFormat="1" ht="22.5" customHeight="1">
      <c r="A9" s="38" t="s">
        <v>201</v>
      </c>
      <c r="B9" s="66" t="s">
        <v>202</v>
      </c>
      <c r="C9" s="66" t="s">
        <v>203</v>
      </c>
      <c r="D9" s="38" t="s">
        <v>203</v>
      </c>
    </row>
  </sheetData>
  <sheetProtection formatCells="0" formatColumns="0" formatRows="0"/>
  <mergeCells count="5">
    <mergeCell ref="D5:D7"/>
    <mergeCell ref="A2:D3"/>
    <mergeCell ref="A5:A7"/>
    <mergeCell ref="B5:B7"/>
    <mergeCell ref="C5:C7"/>
  </mergeCells>
  <phoneticPr fontId="0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IV45"/>
  <sheetViews>
    <sheetView showGridLines="0" showZeros="0" topLeftCell="A22" workbookViewId="0">
      <selection activeCell="F6" sqref="F6:F25"/>
    </sheetView>
  </sheetViews>
  <sheetFormatPr defaultColWidth="9" defaultRowHeight="11.25"/>
  <cols>
    <col min="1" max="1" width="48.6640625" customWidth="1"/>
    <col min="2" max="2" width="22.33203125" customWidth="1"/>
    <col min="3" max="3" width="44.5" customWidth="1"/>
    <col min="4" max="4" width="21.33203125" customWidth="1"/>
    <col min="5" max="5" width="46.1640625" customWidth="1"/>
    <col min="6" max="6" width="20.83203125" customWidth="1"/>
  </cols>
  <sheetData>
    <row r="1" spans="1:256" ht="12" customHeight="1">
      <c r="A1" s="7"/>
      <c r="B1" s="7"/>
      <c r="C1" s="7"/>
      <c r="D1" s="7"/>
      <c r="E1" s="7"/>
      <c r="F1" s="8" t="s">
        <v>33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</row>
    <row r="2" spans="1:256" ht="33" customHeight="1">
      <c r="A2" s="33" t="s">
        <v>0</v>
      </c>
      <c r="B2" s="9"/>
      <c r="C2" s="10"/>
      <c r="D2" s="9"/>
      <c r="E2" s="9"/>
      <c r="F2" s="9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spans="1:256" ht="15" customHeight="1">
      <c r="A3" s="12"/>
      <c r="B3" s="7"/>
      <c r="C3" s="7"/>
      <c r="D3" s="7"/>
      <c r="E3" s="7"/>
      <c r="F3" s="11" t="s">
        <v>23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spans="1:256" ht="19.5" customHeight="1">
      <c r="A4" s="27" t="s">
        <v>3</v>
      </c>
      <c r="B4" s="27"/>
      <c r="C4" s="142" t="s">
        <v>9</v>
      </c>
      <c r="D4" s="142"/>
      <c r="E4" s="142"/>
      <c r="F4" s="142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spans="1:256" ht="19.5" customHeight="1">
      <c r="A5" s="27" t="s">
        <v>83</v>
      </c>
      <c r="B5" s="28" t="s">
        <v>197</v>
      </c>
      <c r="C5" s="29" t="s">
        <v>82</v>
      </c>
      <c r="D5" s="30" t="s">
        <v>19</v>
      </c>
      <c r="E5" s="29" t="s">
        <v>81</v>
      </c>
      <c r="F5" s="27" t="s">
        <v>19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spans="1:256" s="40" customFormat="1" ht="19.5" customHeight="1">
      <c r="A6" s="50" t="s">
        <v>42</v>
      </c>
      <c r="B6" s="60">
        <v>7000552.9800000004</v>
      </c>
      <c r="C6" s="49" t="s">
        <v>84</v>
      </c>
      <c r="D6" s="60">
        <v>6750552.9800000004</v>
      </c>
      <c r="E6" s="49" t="s">
        <v>54</v>
      </c>
      <c r="F6" s="67">
        <v>4422987.46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</row>
    <row r="7" spans="1:256" s="40" customFormat="1" ht="19.5" customHeight="1">
      <c r="A7" s="50" t="s">
        <v>43</v>
      </c>
      <c r="B7" s="60">
        <v>7000552.9800000004</v>
      </c>
      <c r="C7" s="49" t="s">
        <v>85</v>
      </c>
      <c r="D7" s="60">
        <v>6750552.9800000004</v>
      </c>
      <c r="E7" s="49" t="s">
        <v>55</v>
      </c>
      <c r="F7" s="60">
        <v>0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  <c r="IU7" s="43"/>
      <c r="IV7" s="43"/>
    </row>
    <row r="8" spans="1:256" s="40" customFormat="1" ht="19.5" customHeight="1">
      <c r="A8" s="50" t="s">
        <v>115</v>
      </c>
      <c r="B8" s="60">
        <v>0</v>
      </c>
      <c r="C8" s="49" t="s">
        <v>86</v>
      </c>
      <c r="D8" s="61">
        <v>3942987.46</v>
      </c>
      <c r="E8" s="49" t="s">
        <v>56</v>
      </c>
      <c r="F8" s="61">
        <v>0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  <c r="IV8" s="43"/>
    </row>
    <row r="9" spans="1:256" s="40" customFormat="1" ht="19.5" customHeight="1">
      <c r="A9" s="50" t="s">
        <v>117</v>
      </c>
      <c r="B9" s="60">
        <v>0</v>
      </c>
      <c r="C9" s="49" t="s">
        <v>87</v>
      </c>
      <c r="D9" s="62">
        <v>230000</v>
      </c>
      <c r="E9" s="49" t="s">
        <v>57</v>
      </c>
      <c r="F9" s="62">
        <v>0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  <c r="IU9" s="43"/>
      <c r="IV9" s="43"/>
    </row>
    <row r="10" spans="1:256" s="40" customFormat="1" ht="19.5" customHeight="1">
      <c r="A10" s="50" t="s">
        <v>116</v>
      </c>
      <c r="B10" s="60">
        <v>0</v>
      </c>
      <c r="C10" s="49" t="s">
        <v>88</v>
      </c>
      <c r="D10" s="62">
        <v>2337565.52</v>
      </c>
      <c r="E10" s="49" t="s">
        <v>58</v>
      </c>
      <c r="F10" s="62">
        <v>0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  <c r="IU10" s="43"/>
      <c r="IV10" s="43"/>
    </row>
    <row r="11" spans="1:256" s="40" customFormat="1" ht="19.5" customHeight="1">
      <c r="A11" s="50" t="s">
        <v>172</v>
      </c>
      <c r="B11" s="61">
        <v>0</v>
      </c>
      <c r="C11" s="49" t="s">
        <v>89</v>
      </c>
      <c r="D11" s="62">
        <v>240000</v>
      </c>
      <c r="E11" s="49" t="s">
        <v>59</v>
      </c>
      <c r="F11" s="59">
        <v>0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  <c r="IR11" s="43"/>
      <c r="IS11" s="43"/>
      <c r="IT11" s="43"/>
      <c r="IU11" s="43"/>
      <c r="IV11" s="43"/>
    </row>
    <row r="12" spans="1:256" s="40" customFormat="1" ht="19.5" customHeight="1">
      <c r="A12" s="50" t="s">
        <v>44</v>
      </c>
      <c r="B12" s="59">
        <v>0</v>
      </c>
      <c r="C12" s="49" t="s">
        <v>90</v>
      </c>
      <c r="D12" s="62">
        <v>0</v>
      </c>
      <c r="E12" s="49" t="s">
        <v>60</v>
      </c>
      <c r="F12" s="60">
        <v>0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  <c r="IQ12" s="43"/>
      <c r="IR12" s="43"/>
      <c r="IS12" s="43"/>
      <c r="IT12" s="43"/>
      <c r="IU12" s="43"/>
      <c r="IV12" s="43"/>
    </row>
    <row r="13" spans="1:256" s="40" customFormat="1" ht="19.5" customHeight="1">
      <c r="A13" s="50" t="s">
        <v>45</v>
      </c>
      <c r="B13" s="60">
        <v>0</v>
      </c>
      <c r="C13" s="49"/>
      <c r="D13" s="62"/>
      <c r="E13" s="49" t="s">
        <v>61</v>
      </c>
      <c r="F13" s="60">
        <v>1844420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  <c r="IQ13" s="43"/>
      <c r="IR13" s="43"/>
      <c r="IS13" s="43"/>
      <c r="IT13" s="43"/>
      <c r="IU13" s="43"/>
      <c r="IV13" s="43"/>
    </row>
    <row r="14" spans="1:256" s="40" customFormat="1" ht="19.5" customHeight="1">
      <c r="A14" s="50" t="s">
        <v>46</v>
      </c>
      <c r="B14" s="60">
        <v>0</v>
      </c>
      <c r="C14" s="49"/>
      <c r="D14" s="62"/>
      <c r="E14" s="49" t="s">
        <v>62</v>
      </c>
      <c r="F14" s="61">
        <v>0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  <c r="IU14" s="43"/>
      <c r="IV14" s="43"/>
    </row>
    <row r="15" spans="1:256" s="40" customFormat="1" ht="19.5" customHeight="1">
      <c r="A15" s="50" t="s">
        <v>47</v>
      </c>
      <c r="B15" s="60">
        <v>0</v>
      </c>
      <c r="C15" s="49" t="s">
        <v>91</v>
      </c>
      <c r="D15" s="62">
        <v>250000</v>
      </c>
      <c r="E15" s="49" t="s">
        <v>63</v>
      </c>
      <c r="F15" s="59">
        <v>451348.08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  <c r="IV15" s="43"/>
    </row>
    <row r="16" spans="1:256" s="40" customFormat="1" ht="19.5" customHeight="1">
      <c r="A16" s="50" t="s">
        <v>48</v>
      </c>
      <c r="B16" s="61">
        <v>0</v>
      </c>
      <c r="C16" s="49" t="s">
        <v>24</v>
      </c>
      <c r="D16" s="62">
        <v>0</v>
      </c>
      <c r="E16" s="49" t="s">
        <v>64</v>
      </c>
      <c r="F16" s="60">
        <v>0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</row>
    <row r="17" spans="1:256" s="40" customFormat="1" ht="19.5" customHeight="1">
      <c r="A17" s="50"/>
      <c r="B17" s="59"/>
      <c r="C17" s="49" t="s">
        <v>92</v>
      </c>
      <c r="D17" s="62">
        <v>250000</v>
      </c>
      <c r="E17" s="49" t="s">
        <v>65</v>
      </c>
      <c r="F17" s="61">
        <v>0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  <c r="IU17" s="43"/>
      <c r="IV17" s="43"/>
    </row>
    <row r="18" spans="1:256" s="40" customFormat="1" ht="19.5" customHeight="1">
      <c r="A18" s="50"/>
      <c r="B18" s="60"/>
      <c r="C18" s="49" t="s">
        <v>93</v>
      </c>
      <c r="D18" s="62">
        <v>0</v>
      </c>
      <c r="E18" s="49" t="s">
        <v>66</v>
      </c>
      <c r="F18" s="59">
        <v>0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  <c r="IU18" s="43"/>
      <c r="IV18" s="43"/>
    </row>
    <row r="19" spans="1:256" s="40" customFormat="1" ht="19.5" customHeight="1">
      <c r="A19" s="50"/>
      <c r="B19" s="61"/>
      <c r="C19" s="49" t="s">
        <v>94</v>
      </c>
      <c r="D19" s="62">
        <v>0</v>
      </c>
      <c r="E19" s="49" t="s">
        <v>67</v>
      </c>
      <c r="F19" s="60">
        <v>0</v>
      </c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  <c r="IU19" s="43"/>
      <c r="IV19" s="43"/>
    </row>
    <row r="20" spans="1:256" s="40" customFormat="1" ht="19.5" customHeight="1">
      <c r="A20" s="50"/>
      <c r="B20" s="59"/>
      <c r="C20" s="49" t="s">
        <v>95</v>
      </c>
      <c r="D20" s="62">
        <v>0</v>
      </c>
      <c r="E20" s="49" t="s">
        <v>68</v>
      </c>
      <c r="F20" s="61">
        <v>0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  <c r="IU20" s="43"/>
      <c r="IV20" s="43"/>
    </row>
    <row r="21" spans="1:256" s="40" customFormat="1" ht="19.5" customHeight="1">
      <c r="A21" s="51"/>
      <c r="B21" s="61"/>
      <c r="C21" s="49" t="s">
        <v>96</v>
      </c>
      <c r="D21" s="62">
        <v>0</v>
      </c>
      <c r="E21" s="49" t="s">
        <v>69</v>
      </c>
      <c r="F21" s="59">
        <v>0</v>
      </c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  <c r="IT21" s="43"/>
      <c r="IU21" s="43"/>
      <c r="IV21" s="43"/>
    </row>
    <row r="22" spans="1:256" s="40" customFormat="1" ht="19.5" customHeight="1">
      <c r="A22" s="50"/>
      <c r="B22" s="62"/>
      <c r="C22" s="49" t="s">
        <v>97</v>
      </c>
      <c r="D22" s="62">
        <v>0</v>
      </c>
      <c r="E22" s="49" t="s">
        <v>70</v>
      </c>
      <c r="F22" s="60">
        <v>0</v>
      </c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  <c r="IT22" s="43"/>
      <c r="IU22" s="43"/>
      <c r="IV22" s="43"/>
    </row>
    <row r="23" spans="1:256" s="40" customFormat="1" ht="19.5" customHeight="1">
      <c r="A23" s="50"/>
      <c r="B23" s="62"/>
      <c r="C23" s="49" t="s">
        <v>98</v>
      </c>
      <c r="D23" s="62">
        <v>0</v>
      </c>
      <c r="E23" s="49" t="s">
        <v>71</v>
      </c>
      <c r="F23" s="60">
        <v>0</v>
      </c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  <c r="IS23" s="43"/>
      <c r="IT23" s="43"/>
      <c r="IU23" s="43"/>
      <c r="IV23" s="43"/>
    </row>
    <row r="24" spans="1:256" s="40" customFormat="1" ht="19.5" customHeight="1">
      <c r="A24" s="50"/>
      <c r="B24" s="62"/>
      <c r="C24" s="47" t="s">
        <v>99</v>
      </c>
      <c r="D24" s="62">
        <v>0</v>
      </c>
      <c r="E24" s="54" t="s">
        <v>72</v>
      </c>
      <c r="F24" s="60">
        <v>0</v>
      </c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  <c r="IU24" s="43"/>
      <c r="IV24" s="43"/>
    </row>
    <row r="25" spans="1:256" s="40" customFormat="1" ht="19.5" customHeight="1">
      <c r="A25" s="50"/>
      <c r="B25" s="62"/>
      <c r="C25" s="49" t="s">
        <v>100</v>
      </c>
      <c r="D25" s="62">
        <v>0</v>
      </c>
      <c r="E25" s="49" t="s">
        <v>73</v>
      </c>
      <c r="F25" s="60">
        <v>281797.44</v>
      </c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  <c r="IU25" s="43"/>
      <c r="IV25" s="43"/>
    </row>
    <row r="26" spans="1:256" s="40" customFormat="1" ht="19.5" customHeight="1">
      <c r="A26" s="44"/>
      <c r="B26" s="63"/>
      <c r="C26" s="50"/>
      <c r="D26" s="62"/>
      <c r="E26" s="50" t="s">
        <v>74</v>
      </c>
      <c r="F26" s="68">
        <v>0</v>
      </c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  <c r="IU26" s="43"/>
      <c r="IV26" s="43"/>
    </row>
    <row r="27" spans="1:256" s="40" customFormat="1" ht="19.5" customHeight="1">
      <c r="A27" s="44"/>
      <c r="B27" s="64"/>
      <c r="C27" s="50"/>
      <c r="D27" s="62"/>
      <c r="E27" s="50" t="s">
        <v>75</v>
      </c>
      <c r="F27" s="68">
        <v>0</v>
      </c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  <c r="IU27" s="43"/>
      <c r="IV27" s="43"/>
    </row>
    <row r="28" spans="1:256" s="40" customFormat="1" ht="19.5" customHeight="1">
      <c r="A28" s="44"/>
      <c r="B28" s="64"/>
      <c r="C28" s="50"/>
      <c r="D28" s="62"/>
      <c r="E28" s="50" t="s">
        <v>76</v>
      </c>
      <c r="F28" s="69">
        <v>0</v>
      </c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  <c r="IU28" s="43"/>
      <c r="IV28" s="43"/>
    </row>
    <row r="29" spans="1:256" s="40" customFormat="1" ht="19.5" customHeight="1">
      <c r="A29" s="44"/>
      <c r="B29" s="64"/>
      <c r="C29" s="50"/>
      <c r="D29" s="62"/>
      <c r="E29" s="50" t="s">
        <v>77</v>
      </c>
      <c r="F29" s="70">
        <v>0</v>
      </c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3"/>
      <c r="IT29" s="43"/>
      <c r="IU29" s="43"/>
      <c r="IV29" s="43"/>
    </row>
    <row r="30" spans="1:256" s="40" customFormat="1" ht="19.5" customHeight="1">
      <c r="A30" s="44"/>
      <c r="B30" s="64"/>
      <c r="C30" s="50"/>
      <c r="D30" s="62"/>
      <c r="E30" s="50" t="s">
        <v>78</v>
      </c>
      <c r="F30" s="71">
        <v>0</v>
      </c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3"/>
      <c r="IT30" s="43"/>
      <c r="IU30" s="43"/>
      <c r="IV30" s="43"/>
    </row>
    <row r="31" spans="1:256" s="40" customFormat="1" ht="19.5" customHeight="1">
      <c r="A31" s="44"/>
      <c r="B31" s="64"/>
      <c r="C31" s="50"/>
      <c r="D31" s="62"/>
      <c r="E31" s="50" t="s">
        <v>186</v>
      </c>
      <c r="F31" s="71">
        <v>0</v>
      </c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  <c r="IS31" s="43"/>
      <c r="IT31" s="43"/>
      <c r="IU31" s="43"/>
      <c r="IV31" s="43"/>
    </row>
    <row r="32" spans="1:256" s="40" customFormat="1" ht="19.5" customHeight="1">
      <c r="A32" s="44"/>
      <c r="B32" s="64"/>
      <c r="C32" s="50"/>
      <c r="D32" s="62"/>
      <c r="E32" s="50" t="s">
        <v>187</v>
      </c>
      <c r="F32" s="71">
        <v>0</v>
      </c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  <c r="IS32" s="43"/>
      <c r="IT32" s="43"/>
      <c r="IU32" s="43"/>
      <c r="IV32" s="43"/>
    </row>
    <row r="33" spans="1:256" s="40" customFormat="1" ht="19.5" customHeight="1">
      <c r="A33" s="44"/>
      <c r="B33" s="64"/>
      <c r="C33" s="50"/>
      <c r="D33" s="62"/>
      <c r="E33" s="50" t="s">
        <v>188</v>
      </c>
      <c r="F33" s="71">
        <v>0</v>
      </c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  <c r="IS33" s="43"/>
      <c r="IT33" s="43"/>
      <c r="IU33" s="43"/>
      <c r="IV33" s="43"/>
    </row>
    <row r="34" spans="1:256" ht="19.5" customHeight="1">
      <c r="A34" s="25"/>
      <c r="B34" s="36"/>
      <c r="C34" s="25"/>
      <c r="D34" s="35"/>
      <c r="E34" s="26"/>
      <c r="F34" s="3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</row>
    <row r="35" spans="1:256" s="40" customFormat="1" ht="19.5" customHeight="1">
      <c r="A35" s="48" t="s">
        <v>49</v>
      </c>
      <c r="B35" s="64">
        <v>7000552.9800000004</v>
      </c>
      <c r="C35" s="48" t="s">
        <v>80</v>
      </c>
      <c r="D35" s="64">
        <v>7000552.9800000004</v>
      </c>
      <c r="E35" s="55" t="s">
        <v>80</v>
      </c>
      <c r="F35" s="65">
        <v>7000552.9800000004</v>
      </c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  <c r="IS35" s="43"/>
      <c r="IT35" s="43"/>
      <c r="IU35" s="43"/>
      <c r="IV35" s="43"/>
    </row>
    <row r="36" spans="1:256" s="40" customFormat="1" ht="19.5" customHeight="1">
      <c r="A36" s="50" t="s">
        <v>50</v>
      </c>
      <c r="B36" s="61">
        <v>0</v>
      </c>
      <c r="C36" s="56" t="s">
        <v>101</v>
      </c>
      <c r="D36" s="64">
        <v>0</v>
      </c>
      <c r="E36" s="55" t="s">
        <v>79</v>
      </c>
      <c r="F36" s="65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  <c r="II36" s="43"/>
      <c r="IJ36" s="43"/>
      <c r="IK36" s="43"/>
      <c r="IL36" s="43"/>
      <c r="IM36" s="43"/>
      <c r="IN36" s="43"/>
      <c r="IO36" s="43"/>
      <c r="IP36" s="43"/>
      <c r="IQ36" s="43"/>
      <c r="IR36" s="43"/>
      <c r="IS36" s="43"/>
      <c r="IT36" s="43"/>
      <c r="IU36" s="43"/>
      <c r="IV36" s="43"/>
    </row>
    <row r="37" spans="1:256" s="40" customFormat="1" ht="19.5" customHeight="1">
      <c r="A37" s="50" t="s">
        <v>51</v>
      </c>
      <c r="B37" s="62">
        <v>0</v>
      </c>
      <c r="C37" s="46" t="s">
        <v>102</v>
      </c>
      <c r="D37" s="64">
        <v>0</v>
      </c>
      <c r="E37" s="45"/>
      <c r="F37" s="65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  <c r="HG37" s="43"/>
      <c r="HH37" s="43"/>
      <c r="HI37" s="43"/>
      <c r="HJ37" s="43"/>
      <c r="HK37" s="43"/>
      <c r="HL37" s="43"/>
      <c r="HM37" s="43"/>
      <c r="HN37" s="43"/>
      <c r="HO37" s="43"/>
      <c r="HP37" s="43"/>
      <c r="HQ37" s="43"/>
      <c r="HR37" s="43"/>
      <c r="HS37" s="43"/>
      <c r="HT37" s="43"/>
      <c r="HU37" s="43"/>
      <c r="HV37" s="43"/>
      <c r="HW37" s="43"/>
      <c r="HX37" s="43"/>
      <c r="HY37" s="43"/>
      <c r="HZ37" s="43"/>
      <c r="IA37" s="43"/>
      <c r="IB37" s="43"/>
      <c r="IC37" s="43"/>
      <c r="ID37" s="43"/>
      <c r="IE37" s="43"/>
      <c r="IF37" s="43"/>
      <c r="IG37" s="43"/>
      <c r="IH37" s="43"/>
      <c r="II37" s="43"/>
      <c r="IJ37" s="43"/>
      <c r="IK37" s="43"/>
      <c r="IL37" s="43"/>
      <c r="IM37" s="43"/>
      <c r="IN37" s="43"/>
      <c r="IO37" s="43"/>
      <c r="IP37" s="43"/>
      <c r="IQ37" s="43"/>
      <c r="IR37" s="43"/>
      <c r="IS37" s="43"/>
      <c r="IT37" s="43"/>
      <c r="IU37" s="43"/>
      <c r="IV37" s="43"/>
    </row>
    <row r="38" spans="1:256" s="40" customFormat="1" ht="19.5" customHeight="1">
      <c r="A38" s="50" t="s">
        <v>52</v>
      </c>
      <c r="B38" s="62">
        <v>0</v>
      </c>
      <c r="C38" s="46"/>
      <c r="D38" s="64"/>
      <c r="E38" s="45"/>
      <c r="F38" s="65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  <c r="HZ38" s="43"/>
      <c r="IA38" s="43"/>
      <c r="IB38" s="43"/>
      <c r="IC38" s="43"/>
      <c r="ID38" s="43"/>
      <c r="IE38" s="43"/>
      <c r="IF38" s="43"/>
      <c r="IG38" s="43"/>
      <c r="IH38" s="43"/>
      <c r="II38" s="43"/>
      <c r="IJ38" s="43"/>
      <c r="IK38" s="43"/>
      <c r="IL38" s="43"/>
      <c r="IM38" s="43"/>
      <c r="IN38" s="43"/>
      <c r="IO38" s="43"/>
      <c r="IP38" s="43"/>
      <c r="IQ38" s="43"/>
      <c r="IR38" s="43"/>
      <c r="IS38" s="43"/>
      <c r="IT38" s="43"/>
      <c r="IU38" s="43"/>
      <c r="IV38" s="43"/>
    </row>
    <row r="39" spans="1:256" s="40" customFormat="1" ht="19.5" customHeight="1">
      <c r="A39" s="50" t="s">
        <v>1</v>
      </c>
      <c r="B39" s="61">
        <v>7000552.9800000004</v>
      </c>
      <c r="C39" s="52" t="s">
        <v>53</v>
      </c>
      <c r="D39" s="61">
        <v>7000552.9800000004</v>
      </c>
      <c r="E39" s="53" t="s">
        <v>5</v>
      </c>
      <c r="F39" s="69">
        <v>7000552.9800000004</v>
      </c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  <c r="FT39" s="43"/>
      <c r="FU39" s="43"/>
      <c r="FV39" s="43"/>
      <c r="FW39" s="43"/>
      <c r="FX39" s="43"/>
      <c r="FY39" s="43"/>
      <c r="FZ39" s="43"/>
      <c r="GA39" s="43"/>
      <c r="GB39" s="43"/>
      <c r="GC39" s="43"/>
      <c r="GD39" s="43"/>
      <c r="GE39" s="43"/>
      <c r="GF39" s="43"/>
      <c r="GG39" s="43"/>
      <c r="GH39" s="43"/>
      <c r="GI39" s="43"/>
      <c r="GJ39" s="43"/>
      <c r="GK39" s="43"/>
      <c r="GL39" s="43"/>
      <c r="GM39" s="43"/>
      <c r="GN39" s="43"/>
      <c r="GO39" s="43"/>
      <c r="GP39" s="43"/>
      <c r="GQ39" s="43"/>
      <c r="GR39" s="43"/>
      <c r="GS39" s="43"/>
      <c r="GT39" s="43"/>
      <c r="GU39" s="43"/>
      <c r="GV39" s="43"/>
      <c r="GW39" s="43"/>
      <c r="GX39" s="43"/>
      <c r="GY39" s="43"/>
      <c r="GZ39" s="43"/>
      <c r="HA39" s="43"/>
      <c r="HB39" s="43"/>
      <c r="HC39" s="43"/>
      <c r="HD39" s="43"/>
      <c r="HE39" s="43"/>
      <c r="HF39" s="43"/>
      <c r="HG39" s="43"/>
      <c r="HH39" s="43"/>
      <c r="HI39" s="43"/>
      <c r="HJ39" s="43"/>
      <c r="HK39" s="43"/>
      <c r="HL39" s="43"/>
      <c r="HM39" s="43"/>
      <c r="HN39" s="43"/>
      <c r="HO39" s="43"/>
      <c r="HP39" s="43"/>
      <c r="HQ39" s="43"/>
      <c r="HR39" s="43"/>
      <c r="HS39" s="43"/>
      <c r="HT39" s="43"/>
      <c r="HU39" s="43"/>
      <c r="HV39" s="43"/>
      <c r="HW39" s="43"/>
      <c r="HX39" s="43"/>
      <c r="HY39" s="43"/>
      <c r="HZ39" s="43"/>
      <c r="IA39" s="43"/>
      <c r="IB39" s="43"/>
      <c r="IC39" s="43"/>
      <c r="ID39" s="43"/>
      <c r="IE39" s="43"/>
      <c r="IF39" s="43"/>
      <c r="IG39" s="43"/>
      <c r="IH39" s="43"/>
      <c r="II39" s="43"/>
      <c r="IJ39" s="43"/>
      <c r="IK39" s="43"/>
      <c r="IL39" s="43"/>
      <c r="IM39" s="43"/>
      <c r="IN39" s="43"/>
      <c r="IO39" s="43"/>
      <c r="IP39" s="43"/>
      <c r="IQ39" s="43"/>
      <c r="IR39" s="43"/>
      <c r="IS39" s="43"/>
      <c r="IT39" s="43"/>
      <c r="IU39" s="43"/>
      <c r="IV39" s="43"/>
    </row>
    <row r="40" spans="1:256" ht="16.5" customHeight="1">
      <c r="A40" s="7"/>
      <c r="B40" s="1"/>
      <c r="C40" s="1"/>
      <c r="D40" s="12"/>
      <c r="E40" s="1"/>
      <c r="F40" s="1"/>
      <c r="G40" s="12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</row>
    <row r="41" spans="1:256" ht="13.5">
      <c r="A41" s="7"/>
      <c r="B41" s="12"/>
      <c r="C41" s="12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</row>
    <row r="43" spans="1:256" ht="13.5">
      <c r="A43" s="7"/>
      <c r="B43" s="12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</row>
    <row r="45" spans="1:256" ht="13.5">
      <c r="A45" s="7"/>
      <c r="B45" s="12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</row>
  </sheetData>
  <sheetProtection formatCells="0" formatColumns="0" formatRows="0"/>
  <mergeCells count="1">
    <mergeCell ref="C4:F4"/>
  </mergeCells>
  <phoneticPr fontId="0" type="noConversion"/>
  <printOptions horizontalCentered="1"/>
  <pageMargins left="0.39370078740157477" right="0.39370078740157477" top="0.39370078740157477" bottom="0.39370078740157477" header="0.51181100484893072" footer="0.51181100484893072"/>
  <pageSetup paperSize="9" scale="84" fitToHeight="100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O25"/>
  <sheetViews>
    <sheetView showGridLines="0" showZeros="0" workbookViewId="0"/>
  </sheetViews>
  <sheetFormatPr defaultColWidth="9.1640625" defaultRowHeight="11.25"/>
  <cols>
    <col min="1" max="3" width="5.6640625" customWidth="1"/>
    <col min="4" max="4" width="16.1640625" customWidth="1"/>
    <col min="5" max="5" width="31.5" customWidth="1"/>
    <col min="6" max="6" width="17.5" customWidth="1"/>
    <col min="7" max="7" width="14.1640625" customWidth="1"/>
    <col min="8" max="8" width="17" customWidth="1"/>
    <col min="9" max="13" width="11.83203125" customWidth="1"/>
    <col min="14" max="14" width="13.6640625" customWidth="1"/>
    <col min="15" max="15" width="11.83203125" customWidth="1"/>
    <col min="16" max="248" width="9.1640625" customWidth="1"/>
  </cols>
  <sheetData>
    <row r="1" spans="1:15" ht="17.25" customHeight="1">
      <c r="C1" s="1"/>
      <c r="D1" s="1"/>
      <c r="O1" s="4" t="s">
        <v>32</v>
      </c>
    </row>
    <row r="2" spans="1:15" ht="52.5" customHeight="1">
      <c r="A2" s="143" t="s">
        <v>104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</row>
    <row r="3" spans="1:15" ht="18.75" customHeight="1">
      <c r="O3" s="4" t="s">
        <v>105</v>
      </c>
    </row>
    <row r="4" spans="1:15" ht="13.5" customHeight="1">
      <c r="A4" s="151" t="s">
        <v>6</v>
      </c>
      <c r="B4" s="151"/>
      <c r="C4" s="151"/>
      <c r="D4" s="154" t="s">
        <v>40</v>
      </c>
      <c r="E4" s="159" t="s">
        <v>106</v>
      </c>
      <c r="F4" s="150" t="s">
        <v>12</v>
      </c>
      <c r="G4" s="152" t="s">
        <v>112</v>
      </c>
      <c r="H4" s="150"/>
      <c r="I4" s="150"/>
      <c r="J4" s="150"/>
      <c r="K4" s="150"/>
      <c r="L4" s="150"/>
      <c r="M4" s="150"/>
      <c r="N4" s="153" t="s">
        <v>113</v>
      </c>
      <c r="O4" s="153" t="s">
        <v>114</v>
      </c>
    </row>
    <row r="5" spans="1:15" ht="13.5" customHeight="1">
      <c r="A5" s="144" t="s">
        <v>8</v>
      </c>
      <c r="B5" s="144" t="s">
        <v>20</v>
      </c>
      <c r="C5" s="146" t="s">
        <v>18</v>
      </c>
      <c r="D5" s="155"/>
      <c r="E5" s="159"/>
      <c r="F5" s="150"/>
      <c r="G5" s="148" t="s">
        <v>14</v>
      </c>
      <c r="H5" s="152" t="s">
        <v>109</v>
      </c>
      <c r="I5" s="156" t="s">
        <v>118</v>
      </c>
      <c r="J5" s="157"/>
      <c r="K5" s="158"/>
      <c r="L5" s="148" t="s">
        <v>110</v>
      </c>
      <c r="M5" s="148" t="s">
        <v>111</v>
      </c>
      <c r="N5" s="153"/>
      <c r="O5" s="153"/>
    </row>
    <row r="6" spans="1:15" ht="37.5" customHeight="1">
      <c r="A6" s="145"/>
      <c r="B6" s="145"/>
      <c r="C6" s="147"/>
      <c r="D6" s="147"/>
      <c r="E6" s="158"/>
      <c r="F6" s="150"/>
      <c r="G6" s="149"/>
      <c r="H6" s="152"/>
      <c r="I6" s="34" t="s">
        <v>27</v>
      </c>
      <c r="J6" s="15" t="s">
        <v>107</v>
      </c>
      <c r="K6" s="15" t="s">
        <v>108</v>
      </c>
      <c r="L6" s="149"/>
      <c r="M6" s="149"/>
      <c r="N6" s="153"/>
      <c r="O6" s="153"/>
    </row>
    <row r="7" spans="1:15" ht="12" customHeight="1">
      <c r="A7" s="2" t="s">
        <v>16</v>
      </c>
      <c r="B7" s="2" t="s">
        <v>16</v>
      </c>
      <c r="C7" s="17" t="s">
        <v>16</v>
      </c>
      <c r="D7" s="17" t="s">
        <v>36</v>
      </c>
      <c r="E7" s="17" t="s">
        <v>16</v>
      </c>
      <c r="F7" s="14">
        <v>1</v>
      </c>
      <c r="G7" s="14">
        <v>2</v>
      </c>
      <c r="H7" s="14">
        <v>3</v>
      </c>
      <c r="I7" s="14">
        <v>4</v>
      </c>
      <c r="J7" s="14">
        <v>5</v>
      </c>
      <c r="K7" s="14">
        <v>6</v>
      </c>
      <c r="L7" s="14">
        <v>7</v>
      </c>
      <c r="M7" s="14">
        <v>8</v>
      </c>
      <c r="N7" s="14">
        <v>9</v>
      </c>
      <c r="O7" s="14">
        <v>10</v>
      </c>
    </row>
    <row r="8" spans="1:15" s="40" customFormat="1">
      <c r="A8" s="72"/>
      <c r="B8" s="72"/>
      <c r="C8" s="72"/>
      <c r="D8" s="72"/>
      <c r="E8" s="77" t="s">
        <v>4</v>
      </c>
      <c r="F8" s="73">
        <v>7000552.9800000004</v>
      </c>
      <c r="G8" s="74">
        <v>7000552.9800000004</v>
      </c>
      <c r="H8" s="74">
        <v>7000552.9800000004</v>
      </c>
      <c r="I8" s="74">
        <v>0</v>
      </c>
      <c r="J8" s="75">
        <v>0</v>
      </c>
      <c r="K8" s="76">
        <v>0</v>
      </c>
      <c r="L8" s="76">
        <v>0</v>
      </c>
      <c r="M8" s="73">
        <v>0</v>
      </c>
      <c r="N8" s="75">
        <v>0</v>
      </c>
      <c r="O8" s="75">
        <v>0</v>
      </c>
    </row>
    <row r="9" spans="1:15">
      <c r="A9" s="72"/>
      <c r="B9" s="72"/>
      <c r="C9" s="72"/>
      <c r="D9" s="72" t="s">
        <v>204</v>
      </c>
      <c r="E9" s="77" t="s">
        <v>205</v>
      </c>
      <c r="F9" s="73">
        <v>7000552.9800000004</v>
      </c>
      <c r="G9" s="74">
        <v>7000552.9800000004</v>
      </c>
      <c r="H9" s="74">
        <v>7000552.9800000004</v>
      </c>
      <c r="I9" s="74">
        <v>0</v>
      </c>
      <c r="J9" s="75">
        <v>0</v>
      </c>
      <c r="K9" s="76">
        <v>0</v>
      </c>
      <c r="L9" s="76">
        <v>0</v>
      </c>
      <c r="M9" s="73">
        <v>0</v>
      </c>
      <c r="N9" s="75">
        <v>0</v>
      </c>
      <c r="O9" s="75">
        <v>0</v>
      </c>
    </row>
    <row r="10" spans="1:15">
      <c r="A10" s="72"/>
      <c r="B10" s="72"/>
      <c r="C10" s="72"/>
      <c r="D10" s="72" t="s">
        <v>206</v>
      </c>
      <c r="E10" s="77" t="s">
        <v>207</v>
      </c>
      <c r="F10" s="73">
        <v>7000552.9800000004</v>
      </c>
      <c r="G10" s="74">
        <v>7000552.9800000004</v>
      </c>
      <c r="H10" s="74">
        <v>7000552.9800000004</v>
      </c>
      <c r="I10" s="74">
        <v>0</v>
      </c>
      <c r="J10" s="75">
        <v>0</v>
      </c>
      <c r="K10" s="76">
        <v>0</v>
      </c>
      <c r="L10" s="76">
        <v>0</v>
      </c>
      <c r="M10" s="73">
        <v>0</v>
      </c>
      <c r="N10" s="75">
        <v>0</v>
      </c>
      <c r="O10" s="75">
        <v>0</v>
      </c>
    </row>
    <row r="11" spans="1:15">
      <c r="A11" s="72" t="s">
        <v>208</v>
      </c>
      <c r="B11" s="72"/>
      <c r="C11" s="72"/>
      <c r="D11" s="72"/>
      <c r="E11" s="77" t="s">
        <v>209</v>
      </c>
      <c r="F11" s="73">
        <v>4422987.46</v>
      </c>
      <c r="G11" s="74">
        <v>4422987.46</v>
      </c>
      <c r="H11" s="74">
        <v>4422987.46</v>
      </c>
      <c r="I11" s="74">
        <v>0</v>
      </c>
      <c r="J11" s="75">
        <v>0</v>
      </c>
      <c r="K11" s="76">
        <v>0</v>
      </c>
      <c r="L11" s="76">
        <v>0</v>
      </c>
      <c r="M11" s="73">
        <v>0</v>
      </c>
      <c r="N11" s="75">
        <v>0</v>
      </c>
      <c r="O11" s="75">
        <v>0</v>
      </c>
    </row>
    <row r="12" spans="1:15" ht="22.5">
      <c r="A12" s="72"/>
      <c r="B12" s="72" t="s">
        <v>210</v>
      </c>
      <c r="C12" s="72"/>
      <c r="D12" s="72"/>
      <c r="E12" s="77" t="s">
        <v>211</v>
      </c>
      <c r="F12" s="73">
        <v>4422987.46</v>
      </c>
      <c r="G12" s="74">
        <v>4422987.46</v>
      </c>
      <c r="H12" s="74">
        <v>4422987.46</v>
      </c>
      <c r="I12" s="74">
        <v>0</v>
      </c>
      <c r="J12" s="75">
        <v>0</v>
      </c>
      <c r="K12" s="76">
        <v>0</v>
      </c>
      <c r="L12" s="76">
        <v>0</v>
      </c>
      <c r="M12" s="73">
        <v>0</v>
      </c>
      <c r="N12" s="75">
        <v>0</v>
      </c>
      <c r="O12" s="75">
        <v>0</v>
      </c>
    </row>
    <row r="13" spans="1:15" ht="22.5">
      <c r="A13" s="72" t="s">
        <v>212</v>
      </c>
      <c r="B13" s="72" t="s">
        <v>213</v>
      </c>
      <c r="C13" s="72" t="s">
        <v>214</v>
      </c>
      <c r="D13" s="72" t="s">
        <v>215</v>
      </c>
      <c r="E13" s="77" t="s">
        <v>216</v>
      </c>
      <c r="F13" s="73">
        <v>4172987.46</v>
      </c>
      <c r="G13" s="74">
        <v>4172987.46</v>
      </c>
      <c r="H13" s="74">
        <v>4172987.46</v>
      </c>
      <c r="I13" s="74">
        <v>0</v>
      </c>
      <c r="J13" s="75">
        <v>0</v>
      </c>
      <c r="K13" s="76">
        <v>0</v>
      </c>
      <c r="L13" s="76">
        <v>0</v>
      </c>
      <c r="M13" s="73">
        <v>0</v>
      </c>
      <c r="N13" s="75">
        <v>0</v>
      </c>
      <c r="O13" s="75">
        <v>0</v>
      </c>
    </row>
    <row r="14" spans="1:15" ht="22.5">
      <c r="A14" s="72" t="s">
        <v>212</v>
      </c>
      <c r="B14" s="72" t="s">
        <v>213</v>
      </c>
      <c r="C14" s="72" t="s">
        <v>217</v>
      </c>
      <c r="D14" s="72" t="s">
        <v>215</v>
      </c>
      <c r="E14" s="77" t="s">
        <v>218</v>
      </c>
      <c r="F14" s="73">
        <v>250000</v>
      </c>
      <c r="G14" s="74">
        <v>250000</v>
      </c>
      <c r="H14" s="74">
        <v>250000</v>
      </c>
      <c r="I14" s="74">
        <v>0</v>
      </c>
      <c r="J14" s="75">
        <v>0</v>
      </c>
      <c r="K14" s="76">
        <v>0</v>
      </c>
      <c r="L14" s="76">
        <v>0</v>
      </c>
      <c r="M14" s="73">
        <v>0</v>
      </c>
      <c r="N14" s="75">
        <v>0</v>
      </c>
      <c r="O14" s="75">
        <v>0</v>
      </c>
    </row>
    <row r="15" spans="1:15">
      <c r="A15" s="72" t="s">
        <v>219</v>
      </c>
      <c r="B15" s="72"/>
      <c r="C15" s="72"/>
      <c r="D15" s="72"/>
      <c r="E15" s="77" t="s">
        <v>220</v>
      </c>
      <c r="F15" s="73">
        <v>1844420</v>
      </c>
      <c r="G15" s="74">
        <v>1844420</v>
      </c>
      <c r="H15" s="74">
        <v>1844420</v>
      </c>
      <c r="I15" s="74">
        <v>0</v>
      </c>
      <c r="J15" s="75">
        <v>0</v>
      </c>
      <c r="K15" s="76">
        <v>0</v>
      </c>
      <c r="L15" s="76">
        <v>0</v>
      </c>
      <c r="M15" s="73">
        <v>0</v>
      </c>
      <c r="N15" s="75">
        <v>0</v>
      </c>
      <c r="O15" s="75">
        <v>0</v>
      </c>
    </row>
    <row r="16" spans="1:15">
      <c r="A16" s="72"/>
      <c r="B16" s="72" t="s">
        <v>221</v>
      </c>
      <c r="C16" s="72"/>
      <c r="D16" s="72"/>
      <c r="E16" s="77" t="s">
        <v>222</v>
      </c>
      <c r="F16" s="73">
        <v>1844420</v>
      </c>
      <c r="G16" s="74">
        <v>1844420</v>
      </c>
      <c r="H16" s="74">
        <v>1844420</v>
      </c>
      <c r="I16" s="74">
        <v>0</v>
      </c>
      <c r="J16" s="75">
        <v>0</v>
      </c>
      <c r="K16" s="76">
        <v>0</v>
      </c>
      <c r="L16" s="76">
        <v>0</v>
      </c>
      <c r="M16" s="73">
        <v>0</v>
      </c>
      <c r="N16" s="75">
        <v>0</v>
      </c>
      <c r="O16" s="75">
        <v>0</v>
      </c>
    </row>
    <row r="17" spans="1:15" ht="22.5">
      <c r="A17" s="72" t="s">
        <v>223</v>
      </c>
      <c r="B17" s="72" t="s">
        <v>224</v>
      </c>
      <c r="C17" s="72" t="s">
        <v>214</v>
      </c>
      <c r="D17" s="72" t="s">
        <v>215</v>
      </c>
      <c r="E17" s="77" t="s">
        <v>225</v>
      </c>
      <c r="F17" s="73">
        <v>1844420</v>
      </c>
      <c r="G17" s="74">
        <v>1844420</v>
      </c>
      <c r="H17" s="74">
        <v>1844420</v>
      </c>
      <c r="I17" s="74">
        <v>0</v>
      </c>
      <c r="J17" s="75">
        <v>0</v>
      </c>
      <c r="K17" s="76">
        <v>0</v>
      </c>
      <c r="L17" s="76">
        <v>0</v>
      </c>
      <c r="M17" s="73">
        <v>0</v>
      </c>
      <c r="N17" s="75">
        <v>0</v>
      </c>
      <c r="O17" s="75">
        <v>0</v>
      </c>
    </row>
    <row r="18" spans="1:15">
      <c r="A18" s="72" t="s">
        <v>226</v>
      </c>
      <c r="B18" s="72"/>
      <c r="C18" s="72"/>
      <c r="D18" s="72"/>
      <c r="E18" s="77" t="s">
        <v>227</v>
      </c>
      <c r="F18" s="73">
        <v>451348.08</v>
      </c>
      <c r="G18" s="74">
        <v>451348.08</v>
      </c>
      <c r="H18" s="74">
        <v>451348.08</v>
      </c>
      <c r="I18" s="74">
        <v>0</v>
      </c>
      <c r="J18" s="75">
        <v>0</v>
      </c>
      <c r="K18" s="76">
        <v>0</v>
      </c>
      <c r="L18" s="76">
        <v>0</v>
      </c>
      <c r="M18" s="73">
        <v>0</v>
      </c>
      <c r="N18" s="75">
        <v>0</v>
      </c>
      <c r="O18" s="75">
        <v>0</v>
      </c>
    </row>
    <row r="19" spans="1:15">
      <c r="A19" s="72"/>
      <c r="B19" s="72" t="s">
        <v>221</v>
      </c>
      <c r="C19" s="72"/>
      <c r="D19" s="72"/>
      <c r="E19" s="77" t="s">
        <v>228</v>
      </c>
      <c r="F19" s="73">
        <v>211348.08</v>
      </c>
      <c r="G19" s="74">
        <v>211348.08</v>
      </c>
      <c r="H19" s="74">
        <v>211348.08</v>
      </c>
      <c r="I19" s="74">
        <v>0</v>
      </c>
      <c r="J19" s="75">
        <v>0</v>
      </c>
      <c r="K19" s="76">
        <v>0</v>
      </c>
      <c r="L19" s="76">
        <v>0</v>
      </c>
      <c r="M19" s="73">
        <v>0</v>
      </c>
      <c r="N19" s="75">
        <v>0</v>
      </c>
      <c r="O19" s="75">
        <v>0</v>
      </c>
    </row>
    <row r="20" spans="1:15">
      <c r="A20" s="72" t="s">
        <v>229</v>
      </c>
      <c r="B20" s="72" t="s">
        <v>224</v>
      </c>
      <c r="C20" s="72" t="s">
        <v>214</v>
      </c>
      <c r="D20" s="72" t="s">
        <v>215</v>
      </c>
      <c r="E20" s="77" t="s">
        <v>230</v>
      </c>
      <c r="F20" s="73">
        <v>211348.08</v>
      </c>
      <c r="G20" s="74">
        <v>211348.08</v>
      </c>
      <c r="H20" s="74">
        <v>211348.08</v>
      </c>
      <c r="I20" s="74">
        <v>0</v>
      </c>
      <c r="J20" s="75">
        <v>0</v>
      </c>
      <c r="K20" s="76">
        <v>0</v>
      </c>
      <c r="L20" s="76">
        <v>0</v>
      </c>
      <c r="M20" s="73">
        <v>0</v>
      </c>
      <c r="N20" s="75">
        <v>0</v>
      </c>
      <c r="O20" s="75">
        <v>0</v>
      </c>
    </row>
    <row r="21" spans="1:15">
      <c r="A21" s="72"/>
      <c r="B21" s="72" t="s">
        <v>231</v>
      </c>
      <c r="C21" s="72"/>
      <c r="D21" s="72"/>
      <c r="E21" s="77" t="s">
        <v>232</v>
      </c>
      <c r="F21" s="73">
        <v>240000</v>
      </c>
      <c r="G21" s="74">
        <v>240000</v>
      </c>
      <c r="H21" s="74">
        <v>240000</v>
      </c>
      <c r="I21" s="74">
        <v>0</v>
      </c>
      <c r="J21" s="75">
        <v>0</v>
      </c>
      <c r="K21" s="76">
        <v>0</v>
      </c>
      <c r="L21" s="76">
        <v>0</v>
      </c>
      <c r="M21" s="73">
        <v>0</v>
      </c>
      <c r="N21" s="75">
        <v>0</v>
      </c>
      <c r="O21" s="75">
        <v>0</v>
      </c>
    </row>
    <row r="22" spans="1:15">
      <c r="A22" s="72" t="s">
        <v>229</v>
      </c>
      <c r="B22" s="72" t="s">
        <v>233</v>
      </c>
      <c r="C22" s="72" t="s">
        <v>217</v>
      </c>
      <c r="D22" s="72" t="s">
        <v>215</v>
      </c>
      <c r="E22" s="77" t="s">
        <v>234</v>
      </c>
      <c r="F22" s="73">
        <v>240000</v>
      </c>
      <c r="G22" s="74">
        <v>240000</v>
      </c>
      <c r="H22" s="74">
        <v>240000</v>
      </c>
      <c r="I22" s="74">
        <v>0</v>
      </c>
      <c r="J22" s="75">
        <v>0</v>
      </c>
      <c r="K22" s="76">
        <v>0</v>
      </c>
      <c r="L22" s="76">
        <v>0</v>
      </c>
      <c r="M22" s="73">
        <v>0</v>
      </c>
      <c r="N22" s="75">
        <v>0</v>
      </c>
      <c r="O22" s="75">
        <v>0</v>
      </c>
    </row>
    <row r="23" spans="1:15">
      <c r="A23" s="72" t="s">
        <v>235</v>
      </c>
      <c r="B23" s="72"/>
      <c r="C23" s="72"/>
      <c r="D23" s="72"/>
      <c r="E23" s="77" t="s">
        <v>236</v>
      </c>
      <c r="F23" s="73">
        <v>281797.44</v>
      </c>
      <c r="G23" s="74">
        <v>281797.44</v>
      </c>
      <c r="H23" s="74">
        <v>281797.44</v>
      </c>
      <c r="I23" s="74">
        <v>0</v>
      </c>
      <c r="J23" s="75">
        <v>0</v>
      </c>
      <c r="K23" s="76">
        <v>0</v>
      </c>
      <c r="L23" s="76">
        <v>0</v>
      </c>
      <c r="M23" s="73">
        <v>0</v>
      </c>
      <c r="N23" s="75">
        <v>0</v>
      </c>
      <c r="O23" s="75">
        <v>0</v>
      </c>
    </row>
    <row r="24" spans="1:15">
      <c r="A24" s="72"/>
      <c r="B24" s="72" t="s">
        <v>237</v>
      </c>
      <c r="C24" s="72"/>
      <c r="D24" s="72"/>
      <c r="E24" s="77" t="s">
        <v>238</v>
      </c>
      <c r="F24" s="73">
        <v>281797.44</v>
      </c>
      <c r="G24" s="74">
        <v>281797.44</v>
      </c>
      <c r="H24" s="74">
        <v>281797.44</v>
      </c>
      <c r="I24" s="74">
        <v>0</v>
      </c>
      <c r="J24" s="75">
        <v>0</v>
      </c>
      <c r="K24" s="76">
        <v>0</v>
      </c>
      <c r="L24" s="76">
        <v>0</v>
      </c>
      <c r="M24" s="73">
        <v>0</v>
      </c>
      <c r="N24" s="75">
        <v>0</v>
      </c>
      <c r="O24" s="75">
        <v>0</v>
      </c>
    </row>
    <row r="25" spans="1:15">
      <c r="A25" s="72" t="s">
        <v>239</v>
      </c>
      <c r="B25" s="72" t="s">
        <v>240</v>
      </c>
      <c r="C25" s="72" t="s">
        <v>214</v>
      </c>
      <c r="D25" s="72" t="s">
        <v>215</v>
      </c>
      <c r="E25" s="77" t="s">
        <v>241</v>
      </c>
      <c r="F25" s="73">
        <v>281797.44</v>
      </c>
      <c r="G25" s="74">
        <v>281797.44</v>
      </c>
      <c r="H25" s="74">
        <v>281797.44</v>
      </c>
      <c r="I25" s="74">
        <v>0</v>
      </c>
      <c r="J25" s="75">
        <v>0</v>
      </c>
      <c r="K25" s="76">
        <v>0</v>
      </c>
      <c r="L25" s="76">
        <v>0</v>
      </c>
      <c r="M25" s="73">
        <v>0</v>
      </c>
      <c r="N25" s="75">
        <v>0</v>
      </c>
      <c r="O25" s="75">
        <v>0</v>
      </c>
    </row>
  </sheetData>
  <sheetProtection formatCells="0" formatColumns="0" formatRows="0"/>
  <mergeCells count="16">
    <mergeCell ref="A2:O2"/>
    <mergeCell ref="A5:A6"/>
    <mergeCell ref="B5:B6"/>
    <mergeCell ref="C5:C6"/>
    <mergeCell ref="G5:G6"/>
    <mergeCell ref="F4:F6"/>
    <mergeCell ref="A4:C4"/>
    <mergeCell ref="G4:M4"/>
    <mergeCell ref="N4:N6"/>
    <mergeCell ref="O4:O6"/>
    <mergeCell ref="L5:L6"/>
    <mergeCell ref="M5:M6"/>
    <mergeCell ref="D4:D6"/>
    <mergeCell ref="H5:H6"/>
    <mergeCell ref="I5:K5"/>
    <mergeCell ref="E4:E6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81" fitToHeight="1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P24"/>
  <sheetViews>
    <sheetView showGridLines="0" showZeros="0" workbookViewId="0"/>
  </sheetViews>
  <sheetFormatPr defaultColWidth="9.1640625" defaultRowHeight="11.25"/>
  <cols>
    <col min="1" max="3" width="5.6640625" customWidth="1"/>
    <col min="4" max="4" width="13.33203125" customWidth="1"/>
    <col min="5" max="5" width="31.5" customWidth="1"/>
    <col min="6" max="6" width="18" customWidth="1"/>
    <col min="7" max="7" width="17.33203125" customWidth="1"/>
    <col min="8" max="8" width="15.1640625" customWidth="1"/>
    <col min="9" max="9" width="14.1640625" customWidth="1"/>
    <col min="10" max="12" width="13.1640625" customWidth="1"/>
    <col min="13" max="13" width="16.1640625" customWidth="1"/>
    <col min="14" max="16" width="11.83203125" customWidth="1"/>
    <col min="17" max="247" width="9.1640625" customWidth="1"/>
  </cols>
  <sheetData>
    <row r="1" spans="1:16" ht="17.25" customHeight="1">
      <c r="C1" s="1"/>
      <c r="D1" s="1"/>
      <c r="P1" s="4" t="s">
        <v>124</v>
      </c>
    </row>
    <row r="2" spans="1:16" ht="52.5" customHeight="1">
      <c r="A2" s="143" t="s">
        <v>119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</row>
    <row r="3" spans="1:16" ht="18.75" customHeight="1">
      <c r="P3" s="4" t="s">
        <v>26</v>
      </c>
    </row>
    <row r="4" spans="1:16" ht="13.5" customHeight="1">
      <c r="A4" s="151" t="s">
        <v>6</v>
      </c>
      <c r="B4" s="151"/>
      <c r="C4" s="151"/>
      <c r="D4" s="154" t="s">
        <v>40</v>
      </c>
      <c r="E4" s="159" t="s">
        <v>103</v>
      </c>
      <c r="F4" s="152" t="s">
        <v>173</v>
      </c>
      <c r="G4" s="163" t="s">
        <v>2</v>
      </c>
      <c r="H4" s="157"/>
      <c r="I4" s="157"/>
      <c r="J4" s="157"/>
      <c r="K4" s="157"/>
      <c r="L4" s="158"/>
      <c r="M4" s="150" t="s">
        <v>15</v>
      </c>
      <c r="N4" s="161" t="s">
        <v>122</v>
      </c>
      <c r="O4" s="150" t="s">
        <v>21</v>
      </c>
      <c r="P4" s="152" t="s">
        <v>123</v>
      </c>
    </row>
    <row r="5" spans="1:16" ht="37.5" customHeight="1">
      <c r="A5" s="22" t="s">
        <v>8</v>
      </c>
      <c r="B5" s="22" t="s">
        <v>20</v>
      </c>
      <c r="C5" s="23" t="s">
        <v>18</v>
      </c>
      <c r="D5" s="147"/>
      <c r="E5" s="158"/>
      <c r="F5" s="150"/>
      <c r="G5" s="15" t="s">
        <v>25</v>
      </c>
      <c r="H5" s="15" t="s">
        <v>13</v>
      </c>
      <c r="I5" s="15" t="s">
        <v>11</v>
      </c>
      <c r="J5" s="15" t="s">
        <v>17</v>
      </c>
      <c r="K5" s="15" t="s">
        <v>120</v>
      </c>
      <c r="L5" s="15" t="s">
        <v>121</v>
      </c>
      <c r="M5" s="150"/>
      <c r="N5" s="162"/>
      <c r="O5" s="150"/>
      <c r="P5" s="150"/>
    </row>
    <row r="6" spans="1:16" ht="12" customHeight="1">
      <c r="A6" s="2" t="s">
        <v>16</v>
      </c>
      <c r="B6" s="2" t="s">
        <v>16</v>
      </c>
      <c r="C6" s="17" t="s">
        <v>16</v>
      </c>
      <c r="D6" s="17"/>
      <c r="E6" s="17" t="s">
        <v>16</v>
      </c>
      <c r="F6" s="14">
        <v>1</v>
      </c>
      <c r="G6" s="17">
        <f t="shared" ref="G6:O6" si="0">F6+1</f>
        <v>2</v>
      </c>
      <c r="H6" s="2">
        <f t="shared" si="0"/>
        <v>3</v>
      </c>
      <c r="I6" s="2">
        <f t="shared" si="0"/>
        <v>4</v>
      </c>
      <c r="J6" s="17">
        <f t="shared" si="0"/>
        <v>5</v>
      </c>
      <c r="K6" s="14">
        <v>6</v>
      </c>
      <c r="L6" s="17">
        <f t="shared" si="0"/>
        <v>7</v>
      </c>
      <c r="M6" s="2">
        <f t="shared" si="0"/>
        <v>8</v>
      </c>
      <c r="N6" s="2">
        <f t="shared" si="0"/>
        <v>9</v>
      </c>
      <c r="O6" s="17">
        <f t="shared" si="0"/>
        <v>10</v>
      </c>
      <c r="P6" s="14">
        <v>11</v>
      </c>
    </row>
    <row r="7" spans="1:16" s="40" customFormat="1">
      <c r="A7" s="72"/>
      <c r="B7" s="72"/>
      <c r="C7" s="72"/>
      <c r="D7" s="72"/>
      <c r="E7" s="77" t="s">
        <v>4</v>
      </c>
      <c r="F7" s="73">
        <v>7000552.9800000004</v>
      </c>
      <c r="G7" s="74">
        <v>6750552.9800000004</v>
      </c>
      <c r="H7" s="74">
        <v>3942987.46</v>
      </c>
      <c r="I7" s="74">
        <v>2337565.52</v>
      </c>
      <c r="J7" s="75">
        <v>230000</v>
      </c>
      <c r="K7" s="76">
        <v>240000</v>
      </c>
      <c r="L7" s="76">
        <v>0</v>
      </c>
      <c r="M7" s="76">
        <v>250000</v>
      </c>
      <c r="N7" s="75">
        <v>0</v>
      </c>
      <c r="O7" s="76">
        <v>0</v>
      </c>
      <c r="P7" s="75">
        <v>0</v>
      </c>
    </row>
    <row r="8" spans="1:16">
      <c r="A8" s="72"/>
      <c r="B8" s="72"/>
      <c r="C8" s="72"/>
      <c r="D8" s="72" t="s">
        <v>204</v>
      </c>
      <c r="E8" s="77" t="s">
        <v>205</v>
      </c>
      <c r="F8" s="73">
        <v>7000552.9800000004</v>
      </c>
      <c r="G8" s="74">
        <v>6750552.9800000004</v>
      </c>
      <c r="H8" s="74">
        <v>3942987.46</v>
      </c>
      <c r="I8" s="74">
        <v>2337565.52</v>
      </c>
      <c r="J8" s="75">
        <v>230000</v>
      </c>
      <c r="K8" s="76">
        <v>240000</v>
      </c>
      <c r="L8" s="76">
        <v>0</v>
      </c>
      <c r="M8" s="76">
        <v>250000</v>
      </c>
      <c r="N8" s="75">
        <v>0</v>
      </c>
      <c r="O8" s="76">
        <v>0</v>
      </c>
      <c r="P8" s="75">
        <v>0</v>
      </c>
    </row>
    <row r="9" spans="1:16">
      <c r="A9" s="72"/>
      <c r="B9" s="72"/>
      <c r="C9" s="72"/>
      <c r="D9" s="72" t="s">
        <v>206</v>
      </c>
      <c r="E9" s="77" t="s">
        <v>207</v>
      </c>
      <c r="F9" s="73">
        <v>7000552.9800000004</v>
      </c>
      <c r="G9" s="74">
        <v>6750552.9800000004</v>
      </c>
      <c r="H9" s="74">
        <v>3942987.46</v>
      </c>
      <c r="I9" s="74">
        <v>2337565.52</v>
      </c>
      <c r="J9" s="75">
        <v>230000</v>
      </c>
      <c r="K9" s="76">
        <v>240000</v>
      </c>
      <c r="L9" s="76">
        <v>0</v>
      </c>
      <c r="M9" s="76">
        <v>250000</v>
      </c>
      <c r="N9" s="75">
        <v>0</v>
      </c>
      <c r="O9" s="76">
        <v>0</v>
      </c>
      <c r="P9" s="75">
        <v>0</v>
      </c>
    </row>
    <row r="10" spans="1:16">
      <c r="A10" s="72" t="s">
        <v>208</v>
      </c>
      <c r="B10" s="72"/>
      <c r="C10" s="72"/>
      <c r="D10" s="72"/>
      <c r="E10" s="77" t="s">
        <v>209</v>
      </c>
      <c r="F10" s="73">
        <v>4422987.46</v>
      </c>
      <c r="G10" s="74">
        <v>4172987.46</v>
      </c>
      <c r="H10" s="74">
        <v>3942987.46</v>
      </c>
      <c r="I10" s="74">
        <v>0</v>
      </c>
      <c r="J10" s="75">
        <v>230000</v>
      </c>
      <c r="K10" s="76">
        <v>0</v>
      </c>
      <c r="L10" s="76">
        <v>0</v>
      </c>
      <c r="M10" s="76">
        <v>250000</v>
      </c>
      <c r="N10" s="75">
        <v>0</v>
      </c>
      <c r="O10" s="76">
        <v>0</v>
      </c>
      <c r="P10" s="75">
        <v>0</v>
      </c>
    </row>
    <row r="11" spans="1:16" ht="22.5">
      <c r="A11" s="72"/>
      <c r="B11" s="72" t="s">
        <v>210</v>
      </c>
      <c r="C11" s="72"/>
      <c r="D11" s="72"/>
      <c r="E11" s="77" t="s">
        <v>211</v>
      </c>
      <c r="F11" s="73">
        <v>4422987.46</v>
      </c>
      <c r="G11" s="74">
        <v>4172987.46</v>
      </c>
      <c r="H11" s="74">
        <v>3942987.46</v>
      </c>
      <c r="I11" s="74">
        <v>0</v>
      </c>
      <c r="J11" s="75">
        <v>230000</v>
      </c>
      <c r="K11" s="76">
        <v>0</v>
      </c>
      <c r="L11" s="76">
        <v>0</v>
      </c>
      <c r="M11" s="76">
        <v>250000</v>
      </c>
      <c r="N11" s="75">
        <v>0</v>
      </c>
      <c r="O11" s="76">
        <v>0</v>
      </c>
      <c r="P11" s="75">
        <v>0</v>
      </c>
    </row>
    <row r="12" spans="1:16" ht="22.5">
      <c r="A12" s="72" t="s">
        <v>212</v>
      </c>
      <c r="B12" s="72" t="s">
        <v>213</v>
      </c>
      <c r="C12" s="72" t="s">
        <v>214</v>
      </c>
      <c r="D12" s="72" t="s">
        <v>215</v>
      </c>
      <c r="E12" s="77" t="s">
        <v>216</v>
      </c>
      <c r="F12" s="73">
        <v>4172987.46</v>
      </c>
      <c r="G12" s="74">
        <v>4172987.46</v>
      </c>
      <c r="H12" s="74">
        <v>3942987.46</v>
      </c>
      <c r="I12" s="74">
        <v>0</v>
      </c>
      <c r="J12" s="75">
        <v>230000</v>
      </c>
      <c r="K12" s="76">
        <v>0</v>
      </c>
      <c r="L12" s="76">
        <v>0</v>
      </c>
      <c r="M12" s="76">
        <v>0</v>
      </c>
      <c r="N12" s="75">
        <v>0</v>
      </c>
      <c r="O12" s="76">
        <v>0</v>
      </c>
      <c r="P12" s="75">
        <v>0</v>
      </c>
    </row>
    <row r="13" spans="1:16" ht="22.5">
      <c r="A13" s="72" t="s">
        <v>212</v>
      </c>
      <c r="B13" s="72" t="s">
        <v>213</v>
      </c>
      <c r="C13" s="72" t="s">
        <v>217</v>
      </c>
      <c r="D13" s="72" t="s">
        <v>215</v>
      </c>
      <c r="E13" s="77" t="s">
        <v>218</v>
      </c>
      <c r="F13" s="73">
        <v>250000</v>
      </c>
      <c r="G13" s="74">
        <v>0</v>
      </c>
      <c r="H13" s="74">
        <v>0</v>
      </c>
      <c r="I13" s="74">
        <v>0</v>
      </c>
      <c r="J13" s="75">
        <v>0</v>
      </c>
      <c r="K13" s="76">
        <v>0</v>
      </c>
      <c r="L13" s="76">
        <v>0</v>
      </c>
      <c r="M13" s="76">
        <v>250000</v>
      </c>
      <c r="N13" s="75">
        <v>0</v>
      </c>
      <c r="O13" s="76">
        <v>0</v>
      </c>
      <c r="P13" s="75">
        <v>0</v>
      </c>
    </row>
    <row r="14" spans="1:16">
      <c r="A14" s="72" t="s">
        <v>219</v>
      </c>
      <c r="B14" s="72"/>
      <c r="C14" s="72"/>
      <c r="D14" s="72"/>
      <c r="E14" s="77" t="s">
        <v>220</v>
      </c>
      <c r="F14" s="73">
        <v>1844420</v>
      </c>
      <c r="G14" s="74">
        <v>1844420</v>
      </c>
      <c r="H14" s="74">
        <v>0</v>
      </c>
      <c r="I14" s="74">
        <v>1844420</v>
      </c>
      <c r="J14" s="75">
        <v>0</v>
      </c>
      <c r="K14" s="76">
        <v>0</v>
      </c>
      <c r="L14" s="76">
        <v>0</v>
      </c>
      <c r="M14" s="76">
        <v>0</v>
      </c>
      <c r="N14" s="75">
        <v>0</v>
      </c>
      <c r="O14" s="76">
        <v>0</v>
      </c>
      <c r="P14" s="75">
        <v>0</v>
      </c>
    </row>
    <row r="15" spans="1:16">
      <c r="A15" s="72"/>
      <c r="B15" s="72" t="s">
        <v>221</v>
      </c>
      <c r="C15" s="72"/>
      <c r="D15" s="72"/>
      <c r="E15" s="77" t="s">
        <v>222</v>
      </c>
      <c r="F15" s="73">
        <v>1844420</v>
      </c>
      <c r="G15" s="74">
        <v>1844420</v>
      </c>
      <c r="H15" s="74">
        <v>0</v>
      </c>
      <c r="I15" s="74">
        <v>1844420</v>
      </c>
      <c r="J15" s="75">
        <v>0</v>
      </c>
      <c r="K15" s="76">
        <v>0</v>
      </c>
      <c r="L15" s="76">
        <v>0</v>
      </c>
      <c r="M15" s="76">
        <v>0</v>
      </c>
      <c r="N15" s="75">
        <v>0</v>
      </c>
      <c r="O15" s="76">
        <v>0</v>
      </c>
      <c r="P15" s="75">
        <v>0</v>
      </c>
    </row>
    <row r="16" spans="1:16" ht="22.5">
      <c r="A16" s="72" t="s">
        <v>223</v>
      </c>
      <c r="B16" s="72" t="s">
        <v>224</v>
      </c>
      <c r="C16" s="72" t="s">
        <v>214</v>
      </c>
      <c r="D16" s="72" t="s">
        <v>215</v>
      </c>
      <c r="E16" s="77" t="s">
        <v>225</v>
      </c>
      <c r="F16" s="73">
        <v>1844420</v>
      </c>
      <c r="G16" s="74">
        <v>1844420</v>
      </c>
      <c r="H16" s="74">
        <v>0</v>
      </c>
      <c r="I16" s="74">
        <v>1844420</v>
      </c>
      <c r="J16" s="75">
        <v>0</v>
      </c>
      <c r="K16" s="76">
        <v>0</v>
      </c>
      <c r="L16" s="76">
        <v>0</v>
      </c>
      <c r="M16" s="76">
        <v>0</v>
      </c>
      <c r="N16" s="75">
        <v>0</v>
      </c>
      <c r="O16" s="76">
        <v>0</v>
      </c>
      <c r="P16" s="75">
        <v>0</v>
      </c>
    </row>
    <row r="17" spans="1:16">
      <c r="A17" s="72" t="s">
        <v>226</v>
      </c>
      <c r="B17" s="72"/>
      <c r="C17" s="72"/>
      <c r="D17" s="72"/>
      <c r="E17" s="77" t="s">
        <v>227</v>
      </c>
      <c r="F17" s="73">
        <v>451348.08</v>
      </c>
      <c r="G17" s="74">
        <v>451348.08</v>
      </c>
      <c r="H17" s="74">
        <v>0</v>
      </c>
      <c r="I17" s="74">
        <v>211348.08</v>
      </c>
      <c r="J17" s="75">
        <v>0</v>
      </c>
      <c r="K17" s="76">
        <v>240000</v>
      </c>
      <c r="L17" s="76">
        <v>0</v>
      </c>
      <c r="M17" s="76">
        <v>0</v>
      </c>
      <c r="N17" s="75">
        <v>0</v>
      </c>
      <c r="O17" s="76">
        <v>0</v>
      </c>
      <c r="P17" s="75">
        <v>0</v>
      </c>
    </row>
    <row r="18" spans="1:16">
      <c r="A18" s="72"/>
      <c r="B18" s="72" t="s">
        <v>221</v>
      </c>
      <c r="C18" s="72"/>
      <c r="D18" s="72"/>
      <c r="E18" s="77" t="s">
        <v>228</v>
      </c>
      <c r="F18" s="73">
        <v>211348.08</v>
      </c>
      <c r="G18" s="74">
        <v>211348.08</v>
      </c>
      <c r="H18" s="74">
        <v>0</v>
      </c>
      <c r="I18" s="74">
        <v>211348.08</v>
      </c>
      <c r="J18" s="75">
        <v>0</v>
      </c>
      <c r="K18" s="76">
        <v>0</v>
      </c>
      <c r="L18" s="76">
        <v>0</v>
      </c>
      <c r="M18" s="76">
        <v>0</v>
      </c>
      <c r="N18" s="75">
        <v>0</v>
      </c>
      <c r="O18" s="76">
        <v>0</v>
      </c>
      <c r="P18" s="75">
        <v>0</v>
      </c>
    </row>
    <row r="19" spans="1:16">
      <c r="A19" s="72" t="s">
        <v>229</v>
      </c>
      <c r="B19" s="72" t="s">
        <v>224</v>
      </c>
      <c r="C19" s="72" t="s">
        <v>214</v>
      </c>
      <c r="D19" s="72" t="s">
        <v>215</v>
      </c>
      <c r="E19" s="77" t="s">
        <v>230</v>
      </c>
      <c r="F19" s="73">
        <v>211348.08</v>
      </c>
      <c r="G19" s="74">
        <v>211348.08</v>
      </c>
      <c r="H19" s="74">
        <v>0</v>
      </c>
      <c r="I19" s="74">
        <v>211348.08</v>
      </c>
      <c r="J19" s="75">
        <v>0</v>
      </c>
      <c r="K19" s="76">
        <v>0</v>
      </c>
      <c r="L19" s="76">
        <v>0</v>
      </c>
      <c r="M19" s="76">
        <v>0</v>
      </c>
      <c r="N19" s="75">
        <v>0</v>
      </c>
      <c r="O19" s="76">
        <v>0</v>
      </c>
      <c r="P19" s="75">
        <v>0</v>
      </c>
    </row>
    <row r="20" spans="1:16">
      <c r="A20" s="72"/>
      <c r="B20" s="72" t="s">
        <v>231</v>
      </c>
      <c r="C20" s="72"/>
      <c r="D20" s="72"/>
      <c r="E20" s="77" t="s">
        <v>232</v>
      </c>
      <c r="F20" s="73">
        <v>240000</v>
      </c>
      <c r="G20" s="74">
        <v>240000</v>
      </c>
      <c r="H20" s="74">
        <v>0</v>
      </c>
      <c r="I20" s="74">
        <v>0</v>
      </c>
      <c r="J20" s="75">
        <v>0</v>
      </c>
      <c r="K20" s="76">
        <v>240000</v>
      </c>
      <c r="L20" s="76">
        <v>0</v>
      </c>
      <c r="M20" s="76">
        <v>0</v>
      </c>
      <c r="N20" s="75">
        <v>0</v>
      </c>
      <c r="O20" s="76">
        <v>0</v>
      </c>
      <c r="P20" s="75">
        <v>0</v>
      </c>
    </row>
    <row r="21" spans="1:16">
      <c r="A21" s="72" t="s">
        <v>229</v>
      </c>
      <c r="B21" s="72" t="s">
        <v>233</v>
      </c>
      <c r="C21" s="72" t="s">
        <v>217</v>
      </c>
      <c r="D21" s="72" t="s">
        <v>215</v>
      </c>
      <c r="E21" s="77" t="s">
        <v>234</v>
      </c>
      <c r="F21" s="73">
        <v>240000</v>
      </c>
      <c r="G21" s="74">
        <v>240000</v>
      </c>
      <c r="H21" s="74">
        <v>0</v>
      </c>
      <c r="I21" s="74">
        <v>0</v>
      </c>
      <c r="J21" s="75">
        <v>0</v>
      </c>
      <c r="K21" s="76">
        <v>240000</v>
      </c>
      <c r="L21" s="76">
        <v>0</v>
      </c>
      <c r="M21" s="76">
        <v>0</v>
      </c>
      <c r="N21" s="75">
        <v>0</v>
      </c>
      <c r="O21" s="76">
        <v>0</v>
      </c>
      <c r="P21" s="75">
        <v>0</v>
      </c>
    </row>
    <row r="22" spans="1:16">
      <c r="A22" s="72" t="s">
        <v>235</v>
      </c>
      <c r="B22" s="72"/>
      <c r="C22" s="72"/>
      <c r="D22" s="72"/>
      <c r="E22" s="77" t="s">
        <v>236</v>
      </c>
      <c r="F22" s="73">
        <v>281797.44</v>
      </c>
      <c r="G22" s="74">
        <v>281797.44</v>
      </c>
      <c r="H22" s="74">
        <v>0</v>
      </c>
      <c r="I22" s="74">
        <v>281797.44</v>
      </c>
      <c r="J22" s="75">
        <v>0</v>
      </c>
      <c r="K22" s="76">
        <v>0</v>
      </c>
      <c r="L22" s="76">
        <v>0</v>
      </c>
      <c r="M22" s="76">
        <v>0</v>
      </c>
      <c r="N22" s="75">
        <v>0</v>
      </c>
      <c r="O22" s="76">
        <v>0</v>
      </c>
      <c r="P22" s="75">
        <v>0</v>
      </c>
    </row>
    <row r="23" spans="1:16">
      <c r="A23" s="72"/>
      <c r="B23" s="72" t="s">
        <v>237</v>
      </c>
      <c r="C23" s="72"/>
      <c r="D23" s="72"/>
      <c r="E23" s="77" t="s">
        <v>238</v>
      </c>
      <c r="F23" s="73">
        <v>281797.44</v>
      </c>
      <c r="G23" s="74">
        <v>281797.44</v>
      </c>
      <c r="H23" s="74">
        <v>0</v>
      </c>
      <c r="I23" s="74">
        <v>281797.44</v>
      </c>
      <c r="J23" s="75">
        <v>0</v>
      </c>
      <c r="K23" s="76">
        <v>0</v>
      </c>
      <c r="L23" s="76">
        <v>0</v>
      </c>
      <c r="M23" s="76">
        <v>0</v>
      </c>
      <c r="N23" s="75">
        <v>0</v>
      </c>
      <c r="O23" s="76">
        <v>0</v>
      </c>
      <c r="P23" s="75">
        <v>0</v>
      </c>
    </row>
    <row r="24" spans="1:16">
      <c r="A24" s="72" t="s">
        <v>239</v>
      </c>
      <c r="B24" s="72" t="s">
        <v>240</v>
      </c>
      <c r="C24" s="72" t="s">
        <v>214</v>
      </c>
      <c r="D24" s="72" t="s">
        <v>215</v>
      </c>
      <c r="E24" s="77" t="s">
        <v>241</v>
      </c>
      <c r="F24" s="73">
        <v>281797.44</v>
      </c>
      <c r="G24" s="74">
        <v>281797.44</v>
      </c>
      <c r="H24" s="74">
        <v>0</v>
      </c>
      <c r="I24" s="74">
        <v>281797.44</v>
      </c>
      <c r="J24" s="75">
        <v>0</v>
      </c>
      <c r="K24" s="76">
        <v>0</v>
      </c>
      <c r="L24" s="76">
        <v>0</v>
      </c>
      <c r="M24" s="76">
        <v>0</v>
      </c>
      <c r="N24" s="75">
        <v>0</v>
      </c>
      <c r="O24" s="76">
        <v>0</v>
      </c>
      <c r="P24" s="75">
        <v>0</v>
      </c>
    </row>
  </sheetData>
  <sheetProtection formatCells="0" formatColumns="0" formatRows="0"/>
  <mergeCells count="10">
    <mergeCell ref="A2:P2"/>
    <mergeCell ref="P4:P5"/>
    <mergeCell ref="A4:C4"/>
    <mergeCell ref="N4:N5"/>
    <mergeCell ref="O4:O5"/>
    <mergeCell ref="E4:E5"/>
    <mergeCell ref="F4:F5"/>
    <mergeCell ref="D4:D5"/>
    <mergeCell ref="G4:L4"/>
    <mergeCell ref="M4:M5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73" fitToHeight="1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O26"/>
  <sheetViews>
    <sheetView showGridLines="0" showZeros="0" workbookViewId="0"/>
  </sheetViews>
  <sheetFormatPr defaultColWidth="9.1640625" defaultRowHeight="11.25"/>
  <cols>
    <col min="1" max="3" width="5.6640625" customWidth="1"/>
    <col min="4" max="4" width="13.33203125" customWidth="1"/>
    <col min="5" max="5" width="31.5" customWidth="1"/>
    <col min="6" max="6" width="18" customWidth="1"/>
    <col min="7" max="9" width="17.33203125" customWidth="1"/>
    <col min="10" max="10" width="15.33203125" customWidth="1"/>
    <col min="11" max="11" width="13.83203125" customWidth="1"/>
    <col min="12" max="12" width="14.33203125" customWidth="1"/>
    <col min="13" max="13" width="14.5" customWidth="1"/>
    <col min="14" max="14" width="11.83203125" customWidth="1"/>
    <col min="15" max="15" width="13.33203125" customWidth="1"/>
    <col min="16" max="246" width="9.1640625" customWidth="1"/>
  </cols>
  <sheetData>
    <row r="1" spans="1:15" ht="17.25" customHeight="1">
      <c r="C1" s="1"/>
      <c r="D1" s="1"/>
      <c r="O1" s="4" t="s">
        <v>34</v>
      </c>
    </row>
    <row r="2" spans="1:15" ht="52.5" customHeight="1">
      <c r="A2" s="143" t="s">
        <v>128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</row>
    <row r="3" spans="1:15" ht="18.75" customHeight="1">
      <c r="O3" s="4" t="s">
        <v>31</v>
      </c>
    </row>
    <row r="4" spans="1:15" ht="13.5" customHeight="1">
      <c r="A4" s="151" t="s">
        <v>6</v>
      </c>
      <c r="B4" s="151"/>
      <c r="C4" s="151"/>
      <c r="D4" s="154" t="s">
        <v>125</v>
      </c>
      <c r="E4" s="159" t="s">
        <v>126</v>
      </c>
      <c r="F4" s="152" t="s">
        <v>130</v>
      </c>
      <c r="G4" s="163" t="s">
        <v>2</v>
      </c>
      <c r="H4" s="157"/>
      <c r="I4" s="157"/>
      <c r="J4" s="157"/>
      <c r="K4" s="157"/>
      <c r="L4" s="157"/>
      <c r="M4" s="157"/>
      <c r="N4" s="158"/>
      <c r="O4" s="152" t="s">
        <v>129</v>
      </c>
    </row>
    <row r="5" spans="1:15" ht="13.5" customHeight="1">
      <c r="A5" s="144" t="s">
        <v>8</v>
      </c>
      <c r="B5" s="144" t="s">
        <v>20</v>
      </c>
      <c r="C5" s="146" t="s">
        <v>18</v>
      </c>
      <c r="D5" s="164"/>
      <c r="E5" s="159"/>
      <c r="F5" s="150"/>
      <c r="G5" s="148" t="s">
        <v>25</v>
      </c>
      <c r="H5" s="156" t="s">
        <v>175</v>
      </c>
      <c r="I5" s="171"/>
      <c r="J5" s="171"/>
      <c r="K5" s="171"/>
      <c r="L5" s="171"/>
      <c r="M5" s="159"/>
      <c r="N5" s="148" t="s">
        <v>127</v>
      </c>
      <c r="O5" s="152"/>
    </row>
    <row r="6" spans="1:15" ht="13.5" customHeight="1">
      <c r="A6" s="170"/>
      <c r="B6" s="170"/>
      <c r="C6" s="155"/>
      <c r="D6" s="164"/>
      <c r="E6" s="159"/>
      <c r="F6" s="150"/>
      <c r="G6" s="166"/>
      <c r="H6" s="148" t="s">
        <v>174</v>
      </c>
      <c r="I6" s="167" t="s">
        <v>133</v>
      </c>
      <c r="J6" s="168"/>
      <c r="K6" s="168"/>
      <c r="L6" s="169"/>
      <c r="M6" s="165" t="s">
        <v>132</v>
      </c>
      <c r="N6" s="166"/>
      <c r="O6" s="152"/>
    </row>
    <row r="7" spans="1:15" ht="37.5" customHeight="1">
      <c r="A7" s="145"/>
      <c r="B7" s="145"/>
      <c r="C7" s="147"/>
      <c r="D7" s="147"/>
      <c r="E7" s="158"/>
      <c r="F7" s="150"/>
      <c r="G7" s="149"/>
      <c r="H7" s="149"/>
      <c r="I7" s="34" t="s">
        <v>27</v>
      </c>
      <c r="J7" s="34" t="s">
        <v>13</v>
      </c>
      <c r="K7" s="15" t="s">
        <v>131</v>
      </c>
      <c r="L7" s="15" t="s">
        <v>120</v>
      </c>
      <c r="M7" s="165"/>
      <c r="N7" s="149"/>
      <c r="O7" s="150"/>
    </row>
    <row r="8" spans="1:15" ht="12" customHeight="1">
      <c r="A8" s="2" t="s">
        <v>16</v>
      </c>
      <c r="B8" s="2" t="s">
        <v>16</v>
      </c>
      <c r="C8" s="17" t="s">
        <v>16</v>
      </c>
      <c r="D8" s="17" t="s">
        <v>36</v>
      </c>
      <c r="E8" s="17" t="s">
        <v>16</v>
      </c>
      <c r="F8" s="14">
        <v>1</v>
      </c>
      <c r="G8" s="17">
        <f>F8+1</f>
        <v>2</v>
      </c>
      <c r="H8" s="17">
        <v>3</v>
      </c>
      <c r="I8" s="17">
        <v>4</v>
      </c>
      <c r="J8" s="2">
        <v>5</v>
      </c>
      <c r="K8" s="2">
        <v>6</v>
      </c>
      <c r="L8" s="17">
        <v>7</v>
      </c>
      <c r="M8" s="14">
        <v>8</v>
      </c>
      <c r="N8" s="17">
        <v>9</v>
      </c>
      <c r="O8" s="14">
        <v>10</v>
      </c>
    </row>
    <row r="9" spans="1:15" s="40" customFormat="1">
      <c r="A9" s="72"/>
      <c r="B9" s="72"/>
      <c r="C9" s="72"/>
      <c r="D9" s="72"/>
      <c r="E9" s="77" t="s">
        <v>4</v>
      </c>
      <c r="F9" s="73">
        <v>7000552.9800000004</v>
      </c>
      <c r="G9" s="74">
        <v>6750552.9800000004</v>
      </c>
      <c r="H9" s="74">
        <v>6750552.9800000004</v>
      </c>
      <c r="I9" s="74">
        <v>4412987.46</v>
      </c>
      <c r="J9" s="74">
        <v>3942987.46</v>
      </c>
      <c r="K9" s="74">
        <v>230000</v>
      </c>
      <c r="L9" s="75">
        <v>240000</v>
      </c>
      <c r="M9" s="76">
        <v>2337565.52</v>
      </c>
      <c r="N9" s="76">
        <v>0</v>
      </c>
      <c r="O9" s="75">
        <v>250000</v>
      </c>
    </row>
    <row r="10" spans="1:15">
      <c r="A10" s="72"/>
      <c r="B10" s="72"/>
      <c r="C10" s="72"/>
      <c r="D10" s="72" t="s">
        <v>204</v>
      </c>
      <c r="E10" s="77" t="s">
        <v>205</v>
      </c>
      <c r="F10" s="73">
        <v>7000552.9800000004</v>
      </c>
      <c r="G10" s="74">
        <v>6750552.9800000004</v>
      </c>
      <c r="H10" s="74">
        <v>6750552.9800000004</v>
      </c>
      <c r="I10" s="74">
        <v>4412987.46</v>
      </c>
      <c r="J10" s="74">
        <v>3942987.46</v>
      </c>
      <c r="K10" s="74">
        <v>230000</v>
      </c>
      <c r="L10" s="75">
        <v>240000</v>
      </c>
      <c r="M10" s="76">
        <v>2337565.52</v>
      </c>
      <c r="N10" s="76">
        <v>0</v>
      </c>
      <c r="O10" s="75">
        <v>250000</v>
      </c>
    </row>
    <row r="11" spans="1:15">
      <c r="A11" s="72"/>
      <c r="B11" s="72"/>
      <c r="C11" s="72"/>
      <c r="D11" s="72" t="s">
        <v>206</v>
      </c>
      <c r="E11" s="77" t="s">
        <v>207</v>
      </c>
      <c r="F11" s="73">
        <v>7000552.9800000004</v>
      </c>
      <c r="G11" s="74">
        <v>6750552.9800000004</v>
      </c>
      <c r="H11" s="74">
        <v>6750552.9800000004</v>
      </c>
      <c r="I11" s="74">
        <v>4412987.46</v>
      </c>
      <c r="J11" s="74">
        <v>3942987.46</v>
      </c>
      <c r="K11" s="74">
        <v>230000</v>
      </c>
      <c r="L11" s="75">
        <v>240000</v>
      </c>
      <c r="M11" s="76">
        <v>2337565.52</v>
      </c>
      <c r="N11" s="76">
        <v>0</v>
      </c>
      <c r="O11" s="75">
        <v>250000</v>
      </c>
    </row>
    <row r="12" spans="1:15">
      <c r="A12" s="72" t="s">
        <v>208</v>
      </c>
      <c r="B12" s="72"/>
      <c r="C12" s="72"/>
      <c r="D12" s="72"/>
      <c r="E12" s="77" t="s">
        <v>209</v>
      </c>
      <c r="F12" s="73">
        <v>4422987.46</v>
      </c>
      <c r="G12" s="74">
        <v>4172987.46</v>
      </c>
      <c r="H12" s="74">
        <v>4172987.46</v>
      </c>
      <c r="I12" s="74">
        <v>4172987.46</v>
      </c>
      <c r="J12" s="74">
        <v>3942987.46</v>
      </c>
      <c r="K12" s="74">
        <v>230000</v>
      </c>
      <c r="L12" s="75">
        <v>0</v>
      </c>
      <c r="M12" s="76">
        <v>0</v>
      </c>
      <c r="N12" s="76">
        <v>0</v>
      </c>
      <c r="O12" s="75">
        <v>250000</v>
      </c>
    </row>
    <row r="13" spans="1:15" ht="22.5">
      <c r="A13" s="72"/>
      <c r="B13" s="72" t="s">
        <v>210</v>
      </c>
      <c r="C13" s="72"/>
      <c r="D13" s="72"/>
      <c r="E13" s="77" t="s">
        <v>211</v>
      </c>
      <c r="F13" s="73">
        <v>4422987.46</v>
      </c>
      <c r="G13" s="74">
        <v>4172987.46</v>
      </c>
      <c r="H13" s="74">
        <v>4172987.46</v>
      </c>
      <c r="I13" s="74">
        <v>4172987.46</v>
      </c>
      <c r="J13" s="74">
        <v>3942987.46</v>
      </c>
      <c r="K13" s="74">
        <v>230000</v>
      </c>
      <c r="L13" s="75">
        <v>0</v>
      </c>
      <c r="M13" s="76">
        <v>0</v>
      </c>
      <c r="N13" s="76">
        <v>0</v>
      </c>
      <c r="O13" s="75">
        <v>250000</v>
      </c>
    </row>
    <row r="14" spans="1:15" ht="22.5">
      <c r="A14" s="72" t="s">
        <v>212</v>
      </c>
      <c r="B14" s="72" t="s">
        <v>213</v>
      </c>
      <c r="C14" s="72" t="s">
        <v>214</v>
      </c>
      <c r="D14" s="72" t="s">
        <v>215</v>
      </c>
      <c r="E14" s="77" t="s">
        <v>216</v>
      </c>
      <c r="F14" s="73">
        <v>4172987.46</v>
      </c>
      <c r="G14" s="74">
        <v>4172987.46</v>
      </c>
      <c r="H14" s="74">
        <v>4172987.46</v>
      </c>
      <c r="I14" s="74">
        <v>4172987.46</v>
      </c>
      <c r="J14" s="74">
        <v>3942987.46</v>
      </c>
      <c r="K14" s="74">
        <v>230000</v>
      </c>
      <c r="L14" s="75">
        <v>0</v>
      </c>
      <c r="M14" s="76">
        <v>0</v>
      </c>
      <c r="N14" s="76">
        <v>0</v>
      </c>
      <c r="O14" s="75">
        <v>0</v>
      </c>
    </row>
    <row r="15" spans="1:15" ht="22.5">
      <c r="A15" s="72" t="s">
        <v>212</v>
      </c>
      <c r="B15" s="72" t="s">
        <v>213</v>
      </c>
      <c r="C15" s="72" t="s">
        <v>217</v>
      </c>
      <c r="D15" s="72" t="s">
        <v>215</v>
      </c>
      <c r="E15" s="77" t="s">
        <v>218</v>
      </c>
      <c r="F15" s="73">
        <v>250000</v>
      </c>
      <c r="G15" s="74">
        <v>0</v>
      </c>
      <c r="H15" s="74">
        <v>0</v>
      </c>
      <c r="I15" s="74">
        <v>0</v>
      </c>
      <c r="J15" s="74">
        <v>0</v>
      </c>
      <c r="K15" s="74">
        <v>0</v>
      </c>
      <c r="L15" s="75">
        <v>0</v>
      </c>
      <c r="M15" s="76">
        <v>0</v>
      </c>
      <c r="N15" s="76">
        <v>0</v>
      </c>
      <c r="O15" s="75">
        <v>250000</v>
      </c>
    </row>
    <row r="16" spans="1:15">
      <c r="A16" s="72" t="s">
        <v>219</v>
      </c>
      <c r="B16" s="72"/>
      <c r="C16" s="72"/>
      <c r="D16" s="72"/>
      <c r="E16" s="77" t="s">
        <v>220</v>
      </c>
      <c r="F16" s="73">
        <v>1844420</v>
      </c>
      <c r="G16" s="74">
        <v>1844420</v>
      </c>
      <c r="H16" s="74">
        <v>1844420</v>
      </c>
      <c r="I16" s="74">
        <v>0</v>
      </c>
      <c r="J16" s="74">
        <v>0</v>
      </c>
      <c r="K16" s="74">
        <v>0</v>
      </c>
      <c r="L16" s="75">
        <v>0</v>
      </c>
      <c r="M16" s="76">
        <v>1844420</v>
      </c>
      <c r="N16" s="76">
        <v>0</v>
      </c>
      <c r="O16" s="75">
        <v>0</v>
      </c>
    </row>
    <row r="17" spans="1:15">
      <c r="A17" s="72"/>
      <c r="B17" s="72" t="s">
        <v>221</v>
      </c>
      <c r="C17" s="72"/>
      <c r="D17" s="72"/>
      <c r="E17" s="77" t="s">
        <v>222</v>
      </c>
      <c r="F17" s="73">
        <v>1844420</v>
      </c>
      <c r="G17" s="74">
        <v>1844420</v>
      </c>
      <c r="H17" s="74">
        <v>1844420</v>
      </c>
      <c r="I17" s="74">
        <v>0</v>
      </c>
      <c r="J17" s="74">
        <v>0</v>
      </c>
      <c r="K17" s="74">
        <v>0</v>
      </c>
      <c r="L17" s="75">
        <v>0</v>
      </c>
      <c r="M17" s="76">
        <v>1844420</v>
      </c>
      <c r="N17" s="76">
        <v>0</v>
      </c>
      <c r="O17" s="75">
        <v>0</v>
      </c>
    </row>
    <row r="18" spans="1:15" ht="22.5">
      <c r="A18" s="72" t="s">
        <v>223</v>
      </c>
      <c r="B18" s="72" t="s">
        <v>224</v>
      </c>
      <c r="C18" s="72" t="s">
        <v>214</v>
      </c>
      <c r="D18" s="72" t="s">
        <v>215</v>
      </c>
      <c r="E18" s="77" t="s">
        <v>225</v>
      </c>
      <c r="F18" s="73">
        <v>1844420</v>
      </c>
      <c r="G18" s="74">
        <v>1844420</v>
      </c>
      <c r="H18" s="74">
        <v>1844420</v>
      </c>
      <c r="I18" s="74">
        <v>0</v>
      </c>
      <c r="J18" s="74">
        <v>0</v>
      </c>
      <c r="K18" s="74">
        <v>0</v>
      </c>
      <c r="L18" s="75">
        <v>0</v>
      </c>
      <c r="M18" s="76">
        <v>1844420</v>
      </c>
      <c r="N18" s="76">
        <v>0</v>
      </c>
      <c r="O18" s="75">
        <v>0</v>
      </c>
    </row>
    <row r="19" spans="1:15">
      <c r="A19" s="72" t="s">
        <v>226</v>
      </c>
      <c r="B19" s="72"/>
      <c r="C19" s="72"/>
      <c r="D19" s="72"/>
      <c r="E19" s="77" t="s">
        <v>227</v>
      </c>
      <c r="F19" s="73">
        <v>451348.08</v>
      </c>
      <c r="G19" s="74">
        <v>451348.08</v>
      </c>
      <c r="H19" s="74">
        <v>451348.08</v>
      </c>
      <c r="I19" s="74">
        <v>240000</v>
      </c>
      <c r="J19" s="74">
        <v>0</v>
      </c>
      <c r="K19" s="74">
        <v>0</v>
      </c>
      <c r="L19" s="75">
        <v>240000</v>
      </c>
      <c r="M19" s="76">
        <v>211348.08</v>
      </c>
      <c r="N19" s="76">
        <v>0</v>
      </c>
      <c r="O19" s="75">
        <v>0</v>
      </c>
    </row>
    <row r="20" spans="1:15">
      <c r="A20" s="72"/>
      <c r="B20" s="72" t="s">
        <v>221</v>
      </c>
      <c r="C20" s="72"/>
      <c r="D20" s="72"/>
      <c r="E20" s="77" t="s">
        <v>228</v>
      </c>
      <c r="F20" s="73">
        <v>211348.08</v>
      </c>
      <c r="G20" s="74">
        <v>211348.08</v>
      </c>
      <c r="H20" s="74">
        <v>211348.08</v>
      </c>
      <c r="I20" s="74">
        <v>0</v>
      </c>
      <c r="J20" s="74">
        <v>0</v>
      </c>
      <c r="K20" s="74">
        <v>0</v>
      </c>
      <c r="L20" s="75">
        <v>0</v>
      </c>
      <c r="M20" s="76">
        <v>211348.08</v>
      </c>
      <c r="N20" s="76">
        <v>0</v>
      </c>
      <c r="O20" s="75">
        <v>0</v>
      </c>
    </row>
    <row r="21" spans="1:15">
      <c r="A21" s="72" t="s">
        <v>229</v>
      </c>
      <c r="B21" s="72" t="s">
        <v>224</v>
      </c>
      <c r="C21" s="72" t="s">
        <v>214</v>
      </c>
      <c r="D21" s="72" t="s">
        <v>215</v>
      </c>
      <c r="E21" s="77" t="s">
        <v>230</v>
      </c>
      <c r="F21" s="73">
        <v>211348.08</v>
      </c>
      <c r="G21" s="74">
        <v>211348.08</v>
      </c>
      <c r="H21" s="74">
        <v>211348.08</v>
      </c>
      <c r="I21" s="74">
        <v>0</v>
      </c>
      <c r="J21" s="74">
        <v>0</v>
      </c>
      <c r="K21" s="74">
        <v>0</v>
      </c>
      <c r="L21" s="75">
        <v>0</v>
      </c>
      <c r="M21" s="76">
        <v>211348.08</v>
      </c>
      <c r="N21" s="76">
        <v>0</v>
      </c>
      <c r="O21" s="75">
        <v>0</v>
      </c>
    </row>
    <row r="22" spans="1:15">
      <c r="A22" s="72"/>
      <c r="B22" s="72" t="s">
        <v>231</v>
      </c>
      <c r="C22" s="72"/>
      <c r="D22" s="72"/>
      <c r="E22" s="77" t="s">
        <v>232</v>
      </c>
      <c r="F22" s="73">
        <v>240000</v>
      </c>
      <c r="G22" s="74">
        <v>240000</v>
      </c>
      <c r="H22" s="74">
        <v>240000</v>
      </c>
      <c r="I22" s="74">
        <v>240000</v>
      </c>
      <c r="J22" s="74">
        <v>0</v>
      </c>
      <c r="K22" s="74">
        <v>0</v>
      </c>
      <c r="L22" s="75">
        <v>240000</v>
      </c>
      <c r="M22" s="76">
        <v>0</v>
      </c>
      <c r="N22" s="76">
        <v>0</v>
      </c>
      <c r="O22" s="75">
        <v>0</v>
      </c>
    </row>
    <row r="23" spans="1:15">
      <c r="A23" s="72" t="s">
        <v>229</v>
      </c>
      <c r="B23" s="72" t="s">
        <v>233</v>
      </c>
      <c r="C23" s="72" t="s">
        <v>217</v>
      </c>
      <c r="D23" s="72" t="s">
        <v>215</v>
      </c>
      <c r="E23" s="77" t="s">
        <v>234</v>
      </c>
      <c r="F23" s="73">
        <v>240000</v>
      </c>
      <c r="G23" s="74">
        <v>240000</v>
      </c>
      <c r="H23" s="74">
        <v>240000</v>
      </c>
      <c r="I23" s="74">
        <v>240000</v>
      </c>
      <c r="J23" s="74">
        <v>0</v>
      </c>
      <c r="K23" s="74">
        <v>0</v>
      </c>
      <c r="L23" s="75">
        <v>240000</v>
      </c>
      <c r="M23" s="76">
        <v>0</v>
      </c>
      <c r="N23" s="76">
        <v>0</v>
      </c>
      <c r="O23" s="75">
        <v>0</v>
      </c>
    </row>
    <row r="24" spans="1:15">
      <c r="A24" s="72" t="s">
        <v>235</v>
      </c>
      <c r="B24" s="72"/>
      <c r="C24" s="72"/>
      <c r="D24" s="72"/>
      <c r="E24" s="77" t="s">
        <v>236</v>
      </c>
      <c r="F24" s="73">
        <v>281797.44</v>
      </c>
      <c r="G24" s="74">
        <v>281797.44</v>
      </c>
      <c r="H24" s="74">
        <v>281797.44</v>
      </c>
      <c r="I24" s="74">
        <v>0</v>
      </c>
      <c r="J24" s="74">
        <v>0</v>
      </c>
      <c r="K24" s="74">
        <v>0</v>
      </c>
      <c r="L24" s="75">
        <v>0</v>
      </c>
      <c r="M24" s="76">
        <v>281797.44</v>
      </c>
      <c r="N24" s="76">
        <v>0</v>
      </c>
      <c r="O24" s="75">
        <v>0</v>
      </c>
    </row>
    <row r="25" spans="1:15">
      <c r="A25" s="72"/>
      <c r="B25" s="72" t="s">
        <v>237</v>
      </c>
      <c r="C25" s="72"/>
      <c r="D25" s="72"/>
      <c r="E25" s="77" t="s">
        <v>238</v>
      </c>
      <c r="F25" s="73">
        <v>281797.44</v>
      </c>
      <c r="G25" s="74">
        <v>281797.44</v>
      </c>
      <c r="H25" s="74">
        <v>281797.44</v>
      </c>
      <c r="I25" s="74">
        <v>0</v>
      </c>
      <c r="J25" s="74">
        <v>0</v>
      </c>
      <c r="K25" s="74">
        <v>0</v>
      </c>
      <c r="L25" s="75">
        <v>0</v>
      </c>
      <c r="M25" s="76">
        <v>281797.44</v>
      </c>
      <c r="N25" s="76">
        <v>0</v>
      </c>
      <c r="O25" s="75">
        <v>0</v>
      </c>
    </row>
    <row r="26" spans="1:15">
      <c r="A26" s="72" t="s">
        <v>239</v>
      </c>
      <c r="B26" s="72" t="s">
        <v>240</v>
      </c>
      <c r="C26" s="72" t="s">
        <v>214</v>
      </c>
      <c r="D26" s="72" t="s">
        <v>215</v>
      </c>
      <c r="E26" s="77" t="s">
        <v>241</v>
      </c>
      <c r="F26" s="73">
        <v>281797.44</v>
      </c>
      <c r="G26" s="74">
        <v>281797.44</v>
      </c>
      <c r="H26" s="74">
        <v>281797.44</v>
      </c>
      <c r="I26" s="74">
        <v>0</v>
      </c>
      <c r="J26" s="74">
        <v>0</v>
      </c>
      <c r="K26" s="74">
        <v>0</v>
      </c>
      <c r="L26" s="75">
        <v>0</v>
      </c>
      <c r="M26" s="76">
        <v>281797.44</v>
      </c>
      <c r="N26" s="76">
        <v>0</v>
      </c>
      <c r="O26" s="75">
        <v>0</v>
      </c>
    </row>
  </sheetData>
  <sheetProtection formatCells="0" formatColumns="0" formatRows="0"/>
  <mergeCells count="16">
    <mergeCell ref="A2:O2"/>
    <mergeCell ref="D4:D7"/>
    <mergeCell ref="M6:M7"/>
    <mergeCell ref="N5:N7"/>
    <mergeCell ref="H6:H7"/>
    <mergeCell ref="I6:L6"/>
    <mergeCell ref="O4:O7"/>
    <mergeCell ref="A4:C4"/>
    <mergeCell ref="E4:E7"/>
    <mergeCell ref="A5:A7"/>
    <mergeCell ref="B5:B7"/>
    <mergeCell ref="C5:C7"/>
    <mergeCell ref="H5:M5"/>
    <mergeCell ref="G4:N4"/>
    <mergeCell ref="G5:G7"/>
    <mergeCell ref="F4:F7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74" fitToHeight="1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S21"/>
  <sheetViews>
    <sheetView showGridLines="0" showZeros="0" workbookViewId="0"/>
  </sheetViews>
  <sheetFormatPr defaultColWidth="9.1640625" defaultRowHeight="11.25"/>
  <cols>
    <col min="1" max="3" width="7.5" customWidth="1"/>
    <col min="4" max="4" width="12.33203125" customWidth="1"/>
    <col min="5" max="5" width="27.5" customWidth="1"/>
    <col min="6" max="6" width="18.83203125" customWidth="1"/>
    <col min="7" max="7" width="17.6640625" customWidth="1"/>
    <col min="8" max="19" width="15.83203125" customWidth="1"/>
    <col min="20" max="254" width="9.1640625" customWidth="1"/>
  </cols>
  <sheetData>
    <row r="1" spans="1:19" ht="19.5" customHeight="1">
      <c r="S1" s="4" t="s">
        <v>146</v>
      </c>
    </row>
    <row r="2" spans="1:19" ht="49.5" customHeight="1">
      <c r="A2" s="172" t="s">
        <v>134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spans="1:19" ht="19.5" customHeight="1">
      <c r="S3" s="4" t="s">
        <v>26</v>
      </c>
    </row>
    <row r="4" spans="1:19" ht="13.5" customHeight="1">
      <c r="A4" s="150" t="s">
        <v>6</v>
      </c>
      <c r="B4" s="150"/>
      <c r="C4" s="150"/>
      <c r="D4" s="161" t="s">
        <v>40</v>
      </c>
      <c r="E4" s="159" t="s">
        <v>103</v>
      </c>
      <c r="F4" s="152" t="s">
        <v>135</v>
      </c>
      <c r="G4" s="173" t="s">
        <v>138</v>
      </c>
      <c r="H4" s="174"/>
      <c r="I4" s="174"/>
      <c r="J4" s="174"/>
      <c r="K4" s="174"/>
      <c r="L4" s="175"/>
      <c r="M4" s="152" t="s">
        <v>145</v>
      </c>
      <c r="N4" s="150"/>
      <c r="O4" s="150"/>
      <c r="P4" s="150"/>
      <c r="Q4" s="150"/>
      <c r="R4" s="150"/>
      <c r="S4" s="150"/>
    </row>
    <row r="5" spans="1:19" ht="24" customHeight="1">
      <c r="A5" s="18" t="s">
        <v>8</v>
      </c>
      <c r="B5" s="18" t="s">
        <v>20</v>
      </c>
      <c r="C5" s="18" t="s">
        <v>18</v>
      </c>
      <c r="D5" s="162"/>
      <c r="E5" s="158"/>
      <c r="F5" s="150"/>
      <c r="G5" s="15" t="s">
        <v>194</v>
      </c>
      <c r="H5" s="15" t="s">
        <v>22</v>
      </c>
      <c r="I5" s="13" t="s">
        <v>136</v>
      </c>
      <c r="J5" s="13" t="s">
        <v>7</v>
      </c>
      <c r="K5" s="15" t="s">
        <v>137</v>
      </c>
      <c r="L5" s="15" t="s">
        <v>30</v>
      </c>
      <c r="M5" s="19" t="s">
        <v>25</v>
      </c>
      <c r="N5" s="19" t="s">
        <v>139</v>
      </c>
      <c r="O5" s="19" t="s">
        <v>140</v>
      </c>
      <c r="P5" s="19" t="s">
        <v>141</v>
      </c>
      <c r="Q5" s="19" t="s">
        <v>142</v>
      </c>
      <c r="R5" s="19" t="s">
        <v>143</v>
      </c>
      <c r="S5" s="20" t="s">
        <v>144</v>
      </c>
    </row>
    <row r="6" spans="1:19" ht="11.25" customHeight="1">
      <c r="A6" s="24" t="s">
        <v>16</v>
      </c>
      <c r="B6" s="24" t="s">
        <v>16</v>
      </c>
      <c r="C6" s="24" t="s">
        <v>16</v>
      </c>
      <c r="D6" s="24" t="s">
        <v>36</v>
      </c>
      <c r="E6" s="2" t="s">
        <v>16</v>
      </c>
      <c r="F6" s="17">
        <v>1</v>
      </c>
      <c r="G6" s="2">
        <f t="shared" ref="G6:R6" si="0">F6+1</f>
        <v>2</v>
      </c>
      <c r="H6" s="2">
        <f t="shared" si="0"/>
        <v>3</v>
      </c>
      <c r="I6" s="2">
        <f t="shared" si="0"/>
        <v>4</v>
      </c>
      <c r="J6" s="2">
        <f t="shared" si="0"/>
        <v>5</v>
      </c>
      <c r="K6" s="2">
        <f t="shared" si="0"/>
        <v>6</v>
      </c>
      <c r="L6" s="2"/>
      <c r="M6" s="2">
        <f>K6+1</f>
        <v>7</v>
      </c>
      <c r="N6" s="2">
        <f t="shared" si="0"/>
        <v>8</v>
      </c>
      <c r="O6" s="2">
        <f t="shared" si="0"/>
        <v>9</v>
      </c>
      <c r="P6" s="2">
        <f t="shared" si="0"/>
        <v>10</v>
      </c>
      <c r="Q6" s="2">
        <f t="shared" si="0"/>
        <v>11</v>
      </c>
      <c r="R6" s="2">
        <f t="shared" si="0"/>
        <v>12</v>
      </c>
      <c r="S6" s="2">
        <v>15</v>
      </c>
    </row>
    <row r="7" spans="1:19" s="40" customFormat="1">
      <c r="A7" s="78"/>
      <c r="B7" s="78"/>
      <c r="C7" s="78"/>
      <c r="D7" s="78"/>
      <c r="E7" s="79" t="s">
        <v>4</v>
      </c>
      <c r="F7" s="74">
        <v>6280552.9800000004</v>
      </c>
      <c r="G7" s="74">
        <v>3942987.46</v>
      </c>
      <c r="H7" s="74">
        <v>1741068</v>
      </c>
      <c r="I7" s="74">
        <v>1781400</v>
      </c>
      <c r="J7" s="75">
        <v>0</v>
      </c>
      <c r="K7" s="76">
        <v>76019.460000000006</v>
      </c>
      <c r="L7" s="73">
        <v>344500</v>
      </c>
      <c r="M7" s="74">
        <v>2337565.52</v>
      </c>
      <c r="N7" s="74">
        <v>209928</v>
      </c>
      <c r="O7" s="74">
        <v>1634492</v>
      </c>
      <c r="P7" s="75">
        <v>211348.08</v>
      </c>
      <c r="Q7" s="76">
        <v>281797.44</v>
      </c>
      <c r="R7" s="73">
        <v>0</v>
      </c>
      <c r="S7" s="75">
        <v>0</v>
      </c>
    </row>
    <row r="8" spans="1:19">
      <c r="A8" s="78"/>
      <c r="B8" s="78"/>
      <c r="C8" s="78"/>
      <c r="D8" s="78" t="s">
        <v>204</v>
      </c>
      <c r="E8" s="79" t="s">
        <v>205</v>
      </c>
      <c r="F8" s="74">
        <v>6280552.9800000004</v>
      </c>
      <c r="G8" s="74">
        <v>3942987.46</v>
      </c>
      <c r="H8" s="74">
        <v>1741068</v>
      </c>
      <c r="I8" s="74">
        <v>1781400</v>
      </c>
      <c r="J8" s="75">
        <v>0</v>
      </c>
      <c r="K8" s="76">
        <v>76019.460000000006</v>
      </c>
      <c r="L8" s="73">
        <v>344500</v>
      </c>
      <c r="M8" s="74">
        <v>2337565.52</v>
      </c>
      <c r="N8" s="74">
        <v>209928</v>
      </c>
      <c r="O8" s="74">
        <v>1634492</v>
      </c>
      <c r="P8" s="75">
        <v>211348.08</v>
      </c>
      <c r="Q8" s="76">
        <v>281797.44</v>
      </c>
      <c r="R8" s="73">
        <v>0</v>
      </c>
      <c r="S8" s="75">
        <v>0</v>
      </c>
    </row>
    <row r="9" spans="1:19">
      <c r="A9" s="78"/>
      <c r="B9" s="78"/>
      <c r="C9" s="78"/>
      <c r="D9" s="78" t="s">
        <v>206</v>
      </c>
      <c r="E9" s="79" t="s">
        <v>207</v>
      </c>
      <c r="F9" s="74">
        <v>6280552.9800000004</v>
      </c>
      <c r="G9" s="74">
        <v>3942987.46</v>
      </c>
      <c r="H9" s="74">
        <v>1741068</v>
      </c>
      <c r="I9" s="74">
        <v>1781400</v>
      </c>
      <c r="J9" s="75">
        <v>0</v>
      </c>
      <c r="K9" s="76">
        <v>76019.460000000006</v>
      </c>
      <c r="L9" s="73">
        <v>344500</v>
      </c>
      <c r="M9" s="74">
        <v>2337565.52</v>
      </c>
      <c r="N9" s="74">
        <v>209928</v>
      </c>
      <c r="O9" s="74">
        <v>1634492</v>
      </c>
      <c r="P9" s="75">
        <v>211348.08</v>
      </c>
      <c r="Q9" s="76">
        <v>281797.44</v>
      </c>
      <c r="R9" s="73">
        <v>0</v>
      </c>
      <c r="S9" s="75">
        <v>0</v>
      </c>
    </row>
    <row r="10" spans="1:19">
      <c r="A10" s="78" t="s">
        <v>208</v>
      </c>
      <c r="B10" s="78"/>
      <c r="C10" s="78"/>
      <c r="D10" s="78"/>
      <c r="E10" s="79" t="s">
        <v>209</v>
      </c>
      <c r="F10" s="74">
        <v>3942987.46</v>
      </c>
      <c r="G10" s="74">
        <v>3942987.46</v>
      </c>
      <c r="H10" s="74">
        <v>1741068</v>
      </c>
      <c r="I10" s="74">
        <v>1781400</v>
      </c>
      <c r="J10" s="75">
        <v>0</v>
      </c>
      <c r="K10" s="76">
        <v>76019.460000000006</v>
      </c>
      <c r="L10" s="73">
        <v>344500</v>
      </c>
      <c r="M10" s="74">
        <v>0</v>
      </c>
      <c r="N10" s="74">
        <v>0</v>
      </c>
      <c r="O10" s="74">
        <v>0</v>
      </c>
      <c r="P10" s="75">
        <v>0</v>
      </c>
      <c r="Q10" s="76">
        <v>0</v>
      </c>
      <c r="R10" s="73">
        <v>0</v>
      </c>
      <c r="S10" s="75">
        <v>0</v>
      </c>
    </row>
    <row r="11" spans="1:19" ht="22.5">
      <c r="A11" s="78"/>
      <c r="B11" s="78" t="s">
        <v>210</v>
      </c>
      <c r="C11" s="78"/>
      <c r="D11" s="78"/>
      <c r="E11" s="79" t="s">
        <v>211</v>
      </c>
      <c r="F11" s="74">
        <v>3942987.46</v>
      </c>
      <c r="G11" s="74">
        <v>3942987.46</v>
      </c>
      <c r="H11" s="74">
        <v>1741068</v>
      </c>
      <c r="I11" s="74">
        <v>1781400</v>
      </c>
      <c r="J11" s="75">
        <v>0</v>
      </c>
      <c r="K11" s="76">
        <v>76019.460000000006</v>
      </c>
      <c r="L11" s="73">
        <v>344500</v>
      </c>
      <c r="M11" s="74">
        <v>0</v>
      </c>
      <c r="N11" s="74">
        <v>0</v>
      </c>
      <c r="O11" s="74">
        <v>0</v>
      </c>
      <c r="P11" s="75">
        <v>0</v>
      </c>
      <c r="Q11" s="76">
        <v>0</v>
      </c>
      <c r="R11" s="73">
        <v>0</v>
      </c>
      <c r="S11" s="75">
        <v>0</v>
      </c>
    </row>
    <row r="12" spans="1:19" ht="22.5">
      <c r="A12" s="78" t="s">
        <v>212</v>
      </c>
      <c r="B12" s="78" t="s">
        <v>213</v>
      </c>
      <c r="C12" s="78" t="s">
        <v>214</v>
      </c>
      <c r="D12" s="78" t="s">
        <v>215</v>
      </c>
      <c r="E12" s="79" t="s">
        <v>216</v>
      </c>
      <c r="F12" s="74">
        <v>3942987.46</v>
      </c>
      <c r="G12" s="74">
        <v>3942987.46</v>
      </c>
      <c r="H12" s="74">
        <v>1741068</v>
      </c>
      <c r="I12" s="74">
        <v>1781400</v>
      </c>
      <c r="J12" s="75">
        <v>0</v>
      </c>
      <c r="K12" s="76">
        <v>76019.460000000006</v>
      </c>
      <c r="L12" s="73">
        <v>344500</v>
      </c>
      <c r="M12" s="74">
        <v>0</v>
      </c>
      <c r="N12" s="74">
        <v>0</v>
      </c>
      <c r="O12" s="74">
        <v>0</v>
      </c>
      <c r="P12" s="75">
        <v>0</v>
      </c>
      <c r="Q12" s="76">
        <v>0</v>
      </c>
      <c r="R12" s="73">
        <v>0</v>
      </c>
      <c r="S12" s="75">
        <v>0</v>
      </c>
    </row>
    <row r="13" spans="1:19">
      <c r="A13" s="78" t="s">
        <v>219</v>
      </c>
      <c r="B13" s="78"/>
      <c r="C13" s="78"/>
      <c r="D13" s="78"/>
      <c r="E13" s="79" t="s">
        <v>220</v>
      </c>
      <c r="F13" s="74">
        <v>1844420</v>
      </c>
      <c r="G13" s="74">
        <v>0</v>
      </c>
      <c r="H13" s="74">
        <v>0</v>
      </c>
      <c r="I13" s="74">
        <v>0</v>
      </c>
      <c r="J13" s="75">
        <v>0</v>
      </c>
      <c r="K13" s="76">
        <v>0</v>
      </c>
      <c r="L13" s="73">
        <v>0</v>
      </c>
      <c r="M13" s="74">
        <v>1844420</v>
      </c>
      <c r="N13" s="74">
        <v>209928</v>
      </c>
      <c r="O13" s="74">
        <v>1634492</v>
      </c>
      <c r="P13" s="75">
        <v>0</v>
      </c>
      <c r="Q13" s="76">
        <v>0</v>
      </c>
      <c r="R13" s="73">
        <v>0</v>
      </c>
      <c r="S13" s="75">
        <v>0</v>
      </c>
    </row>
    <row r="14" spans="1:19">
      <c r="A14" s="78"/>
      <c r="B14" s="78" t="s">
        <v>221</v>
      </c>
      <c r="C14" s="78"/>
      <c r="D14" s="78"/>
      <c r="E14" s="79" t="s">
        <v>222</v>
      </c>
      <c r="F14" s="74">
        <v>1844420</v>
      </c>
      <c r="G14" s="74">
        <v>0</v>
      </c>
      <c r="H14" s="74">
        <v>0</v>
      </c>
      <c r="I14" s="74">
        <v>0</v>
      </c>
      <c r="J14" s="75">
        <v>0</v>
      </c>
      <c r="K14" s="76">
        <v>0</v>
      </c>
      <c r="L14" s="73">
        <v>0</v>
      </c>
      <c r="M14" s="74">
        <v>1844420</v>
      </c>
      <c r="N14" s="74">
        <v>209928</v>
      </c>
      <c r="O14" s="74">
        <v>1634492</v>
      </c>
      <c r="P14" s="75">
        <v>0</v>
      </c>
      <c r="Q14" s="76">
        <v>0</v>
      </c>
      <c r="R14" s="73">
        <v>0</v>
      </c>
      <c r="S14" s="75">
        <v>0</v>
      </c>
    </row>
    <row r="15" spans="1:19" ht="22.5">
      <c r="A15" s="78" t="s">
        <v>223</v>
      </c>
      <c r="B15" s="78" t="s">
        <v>224</v>
      </c>
      <c r="C15" s="78" t="s">
        <v>214</v>
      </c>
      <c r="D15" s="78" t="s">
        <v>215</v>
      </c>
      <c r="E15" s="79" t="s">
        <v>225</v>
      </c>
      <c r="F15" s="74">
        <v>1844420</v>
      </c>
      <c r="G15" s="74">
        <v>0</v>
      </c>
      <c r="H15" s="74">
        <v>0</v>
      </c>
      <c r="I15" s="74">
        <v>0</v>
      </c>
      <c r="J15" s="75">
        <v>0</v>
      </c>
      <c r="K15" s="76">
        <v>0</v>
      </c>
      <c r="L15" s="73">
        <v>0</v>
      </c>
      <c r="M15" s="74">
        <v>1844420</v>
      </c>
      <c r="N15" s="74">
        <v>209928</v>
      </c>
      <c r="O15" s="74">
        <v>1634492</v>
      </c>
      <c r="P15" s="75">
        <v>0</v>
      </c>
      <c r="Q15" s="76">
        <v>0</v>
      </c>
      <c r="R15" s="73">
        <v>0</v>
      </c>
      <c r="S15" s="75">
        <v>0</v>
      </c>
    </row>
    <row r="16" spans="1:19">
      <c r="A16" s="78" t="s">
        <v>226</v>
      </c>
      <c r="B16" s="78"/>
      <c r="C16" s="78"/>
      <c r="D16" s="78"/>
      <c r="E16" s="79" t="s">
        <v>227</v>
      </c>
      <c r="F16" s="74">
        <v>211348.08</v>
      </c>
      <c r="G16" s="74">
        <v>0</v>
      </c>
      <c r="H16" s="74">
        <v>0</v>
      </c>
      <c r="I16" s="74">
        <v>0</v>
      </c>
      <c r="J16" s="75">
        <v>0</v>
      </c>
      <c r="K16" s="76">
        <v>0</v>
      </c>
      <c r="L16" s="73">
        <v>0</v>
      </c>
      <c r="M16" s="74">
        <v>211348.08</v>
      </c>
      <c r="N16" s="74">
        <v>0</v>
      </c>
      <c r="O16" s="74">
        <v>0</v>
      </c>
      <c r="P16" s="75">
        <v>211348.08</v>
      </c>
      <c r="Q16" s="76">
        <v>0</v>
      </c>
      <c r="R16" s="73">
        <v>0</v>
      </c>
      <c r="S16" s="75">
        <v>0</v>
      </c>
    </row>
    <row r="17" spans="1:19">
      <c r="A17" s="78"/>
      <c r="B17" s="78" t="s">
        <v>221</v>
      </c>
      <c r="C17" s="78"/>
      <c r="D17" s="78"/>
      <c r="E17" s="79" t="s">
        <v>228</v>
      </c>
      <c r="F17" s="74">
        <v>211348.08</v>
      </c>
      <c r="G17" s="74">
        <v>0</v>
      </c>
      <c r="H17" s="74">
        <v>0</v>
      </c>
      <c r="I17" s="74">
        <v>0</v>
      </c>
      <c r="J17" s="75">
        <v>0</v>
      </c>
      <c r="K17" s="76">
        <v>0</v>
      </c>
      <c r="L17" s="73">
        <v>0</v>
      </c>
      <c r="M17" s="74">
        <v>211348.08</v>
      </c>
      <c r="N17" s="74">
        <v>0</v>
      </c>
      <c r="O17" s="74">
        <v>0</v>
      </c>
      <c r="P17" s="75">
        <v>211348.08</v>
      </c>
      <c r="Q17" s="76">
        <v>0</v>
      </c>
      <c r="R17" s="73">
        <v>0</v>
      </c>
      <c r="S17" s="75">
        <v>0</v>
      </c>
    </row>
    <row r="18" spans="1:19">
      <c r="A18" s="78" t="s">
        <v>229</v>
      </c>
      <c r="B18" s="78" t="s">
        <v>224</v>
      </c>
      <c r="C18" s="78" t="s">
        <v>214</v>
      </c>
      <c r="D18" s="78" t="s">
        <v>215</v>
      </c>
      <c r="E18" s="79" t="s">
        <v>230</v>
      </c>
      <c r="F18" s="74">
        <v>211348.08</v>
      </c>
      <c r="G18" s="74">
        <v>0</v>
      </c>
      <c r="H18" s="74">
        <v>0</v>
      </c>
      <c r="I18" s="74">
        <v>0</v>
      </c>
      <c r="J18" s="75">
        <v>0</v>
      </c>
      <c r="K18" s="76">
        <v>0</v>
      </c>
      <c r="L18" s="73">
        <v>0</v>
      </c>
      <c r="M18" s="74">
        <v>211348.08</v>
      </c>
      <c r="N18" s="74">
        <v>0</v>
      </c>
      <c r="O18" s="74">
        <v>0</v>
      </c>
      <c r="P18" s="75">
        <v>211348.08</v>
      </c>
      <c r="Q18" s="76">
        <v>0</v>
      </c>
      <c r="R18" s="73">
        <v>0</v>
      </c>
      <c r="S18" s="75">
        <v>0</v>
      </c>
    </row>
    <row r="19" spans="1:19">
      <c r="A19" s="78" t="s">
        <v>235</v>
      </c>
      <c r="B19" s="78"/>
      <c r="C19" s="78"/>
      <c r="D19" s="78"/>
      <c r="E19" s="79" t="s">
        <v>236</v>
      </c>
      <c r="F19" s="74">
        <v>281797.44</v>
      </c>
      <c r="G19" s="74">
        <v>0</v>
      </c>
      <c r="H19" s="74">
        <v>0</v>
      </c>
      <c r="I19" s="74">
        <v>0</v>
      </c>
      <c r="J19" s="75">
        <v>0</v>
      </c>
      <c r="K19" s="76">
        <v>0</v>
      </c>
      <c r="L19" s="73">
        <v>0</v>
      </c>
      <c r="M19" s="74">
        <v>281797.44</v>
      </c>
      <c r="N19" s="74">
        <v>0</v>
      </c>
      <c r="O19" s="74">
        <v>0</v>
      </c>
      <c r="P19" s="75">
        <v>0</v>
      </c>
      <c r="Q19" s="76">
        <v>281797.44</v>
      </c>
      <c r="R19" s="73">
        <v>0</v>
      </c>
      <c r="S19" s="75">
        <v>0</v>
      </c>
    </row>
    <row r="20" spans="1:19">
      <c r="A20" s="78"/>
      <c r="B20" s="78" t="s">
        <v>237</v>
      </c>
      <c r="C20" s="78"/>
      <c r="D20" s="78"/>
      <c r="E20" s="79" t="s">
        <v>238</v>
      </c>
      <c r="F20" s="74">
        <v>281797.44</v>
      </c>
      <c r="G20" s="74">
        <v>0</v>
      </c>
      <c r="H20" s="74">
        <v>0</v>
      </c>
      <c r="I20" s="74">
        <v>0</v>
      </c>
      <c r="J20" s="75">
        <v>0</v>
      </c>
      <c r="K20" s="76">
        <v>0</v>
      </c>
      <c r="L20" s="73">
        <v>0</v>
      </c>
      <c r="M20" s="74">
        <v>281797.44</v>
      </c>
      <c r="N20" s="74">
        <v>0</v>
      </c>
      <c r="O20" s="74">
        <v>0</v>
      </c>
      <c r="P20" s="75">
        <v>0</v>
      </c>
      <c r="Q20" s="76">
        <v>281797.44</v>
      </c>
      <c r="R20" s="73">
        <v>0</v>
      </c>
      <c r="S20" s="75">
        <v>0</v>
      </c>
    </row>
    <row r="21" spans="1:19">
      <c r="A21" s="78" t="s">
        <v>239</v>
      </c>
      <c r="B21" s="78" t="s">
        <v>240</v>
      </c>
      <c r="C21" s="78" t="s">
        <v>214</v>
      </c>
      <c r="D21" s="78" t="s">
        <v>215</v>
      </c>
      <c r="E21" s="79" t="s">
        <v>241</v>
      </c>
      <c r="F21" s="74">
        <v>281797.44</v>
      </c>
      <c r="G21" s="74">
        <v>0</v>
      </c>
      <c r="H21" s="74">
        <v>0</v>
      </c>
      <c r="I21" s="74">
        <v>0</v>
      </c>
      <c r="J21" s="75">
        <v>0</v>
      </c>
      <c r="K21" s="76">
        <v>0</v>
      </c>
      <c r="L21" s="73">
        <v>0</v>
      </c>
      <c r="M21" s="74">
        <v>281797.44</v>
      </c>
      <c r="N21" s="74">
        <v>0</v>
      </c>
      <c r="O21" s="74">
        <v>0</v>
      </c>
      <c r="P21" s="75">
        <v>0</v>
      </c>
      <c r="Q21" s="76">
        <v>281797.44</v>
      </c>
      <c r="R21" s="73">
        <v>0</v>
      </c>
      <c r="S21" s="75">
        <v>0</v>
      </c>
    </row>
  </sheetData>
  <sheetProtection formatCells="0" formatColumns="0" formatRows="0"/>
  <mergeCells count="7">
    <mergeCell ref="A2:S2"/>
    <mergeCell ref="A4:C4"/>
    <mergeCell ref="E4:E5"/>
    <mergeCell ref="F4:F5"/>
    <mergeCell ref="M4:S4"/>
    <mergeCell ref="D4:D5"/>
    <mergeCell ref="G4:L4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55" fitToHeight="1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P20"/>
  <sheetViews>
    <sheetView showGridLines="0" showZeros="0" workbookViewId="0"/>
  </sheetViews>
  <sheetFormatPr defaultColWidth="9.1640625" defaultRowHeight="11.25"/>
  <cols>
    <col min="1" max="3" width="6.6640625" customWidth="1"/>
    <col min="4" max="4" width="11.83203125" customWidth="1"/>
    <col min="5" max="5" width="33.83203125" customWidth="1"/>
    <col min="6" max="7" width="18.1640625" customWidth="1"/>
    <col min="8" max="8" width="16" customWidth="1"/>
    <col min="9" max="14" width="15.33203125" customWidth="1"/>
    <col min="15" max="246" width="9.1640625" customWidth="1"/>
  </cols>
  <sheetData>
    <row r="1" spans="1:16" ht="22.5" customHeight="1">
      <c r="A1" s="1"/>
      <c r="B1" s="1"/>
      <c r="C1" s="1"/>
      <c r="D1" s="1"/>
      <c r="N1" s="4" t="s">
        <v>35</v>
      </c>
    </row>
    <row r="2" spans="1:16" ht="67.5" customHeight="1">
      <c r="A2" s="172" t="s">
        <v>147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6" ht="22.5" customHeight="1">
      <c r="N3" s="4" t="s">
        <v>31</v>
      </c>
    </row>
    <row r="4" spans="1:16" s="5" customFormat="1" ht="17.25" customHeight="1">
      <c r="A4" s="150" t="s">
        <v>6</v>
      </c>
      <c r="B4" s="150"/>
      <c r="C4" s="150"/>
      <c r="D4" s="161" t="s">
        <v>40</v>
      </c>
      <c r="E4" s="159" t="s">
        <v>148</v>
      </c>
      <c r="F4" s="150" t="s">
        <v>4</v>
      </c>
      <c r="G4" s="150" t="s">
        <v>17</v>
      </c>
      <c r="H4" s="150"/>
      <c r="I4" s="150"/>
      <c r="J4" s="150"/>
      <c r="K4" s="152" t="s">
        <v>149</v>
      </c>
      <c r="L4" s="152" t="s">
        <v>150</v>
      </c>
      <c r="M4" s="152" t="s">
        <v>151</v>
      </c>
      <c r="N4" s="161" t="s">
        <v>152</v>
      </c>
    </row>
    <row r="5" spans="1:16" s="5" customFormat="1" ht="12" customHeight="1">
      <c r="A5" s="150"/>
      <c r="B5" s="150"/>
      <c r="C5" s="150"/>
      <c r="D5" s="178"/>
      <c r="E5" s="158"/>
      <c r="F5" s="150"/>
      <c r="G5" s="152" t="s">
        <v>25</v>
      </c>
      <c r="H5" s="152" t="s">
        <v>28</v>
      </c>
      <c r="I5" s="152" t="s">
        <v>29</v>
      </c>
      <c r="J5" s="152" t="s">
        <v>41</v>
      </c>
      <c r="K5" s="152"/>
      <c r="L5" s="152"/>
      <c r="M5" s="152"/>
      <c r="N5" s="176"/>
    </row>
    <row r="6" spans="1:16" s="5" customFormat="1" ht="26.25" customHeight="1">
      <c r="A6" s="18" t="s">
        <v>8</v>
      </c>
      <c r="B6" s="18" t="s">
        <v>20</v>
      </c>
      <c r="C6" s="18" t="s">
        <v>18</v>
      </c>
      <c r="D6" s="162"/>
      <c r="E6" s="158"/>
      <c r="F6" s="150"/>
      <c r="G6" s="152"/>
      <c r="H6" s="152"/>
      <c r="I6" s="152"/>
      <c r="J6" s="152"/>
      <c r="K6" s="152"/>
      <c r="L6" s="152"/>
      <c r="M6" s="152"/>
      <c r="N6" s="177"/>
      <c r="P6" s="6"/>
    </row>
    <row r="7" spans="1:16" ht="12" customHeight="1">
      <c r="A7" s="21" t="s">
        <v>16</v>
      </c>
      <c r="B7" s="21" t="s">
        <v>16</v>
      </c>
      <c r="C7" s="21" t="s">
        <v>16</v>
      </c>
      <c r="D7" s="21"/>
      <c r="E7" s="16" t="s">
        <v>16</v>
      </c>
      <c r="F7" s="16">
        <v>1</v>
      </c>
      <c r="G7" s="16">
        <f>F7+1</f>
        <v>2</v>
      </c>
      <c r="H7" s="16">
        <v>3</v>
      </c>
      <c r="I7" s="16">
        <f>H7+1</f>
        <v>4</v>
      </c>
      <c r="J7" s="16">
        <v>5</v>
      </c>
      <c r="K7" s="16">
        <f>J7+1</f>
        <v>6</v>
      </c>
      <c r="L7" s="16">
        <v>7</v>
      </c>
      <c r="M7" s="16">
        <v>8</v>
      </c>
      <c r="N7" s="16">
        <v>9</v>
      </c>
    </row>
    <row r="8" spans="1:16" s="40" customFormat="1">
      <c r="A8" s="78"/>
      <c r="B8" s="78"/>
      <c r="C8" s="78"/>
      <c r="D8" s="78"/>
      <c r="E8" s="79" t="s">
        <v>4</v>
      </c>
      <c r="F8" s="74">
        <v>470000</v>
      </c>
      <c r="G8" s="74">
        <v>470000</v>
      </c>
      <c r="H8" s="74">
        <v>210000</v>
      </c>
      <c r="I8" s="75">
        <v>20000</v>
      </c>
      <c r="J8" s="73">
        <v>240000</v>
      </c>
      <c r="K8" s="74">
        <v>0</v>
      </c>
      <c r="L8" s="75">
        <v>0</v>
      </c>
      <c r="M8" s="73">
        <v>0</v>
      </c>
      <c r="N8" s="75">
        <v>0</v>
      </c>
    </row>
    <row r="9" spans="1:16">
      <c r="A9" s="78"/>
      <c r="B9" s="78"/>
      <c r="C9" s="78"/>
      <c r="D9" s="78" t="s">
        <v>204</v>
      </c>
      <c r="E9" s="79" t="s">
        <v>205</v>
      </c>
      <c r="F9" s="74">
        <v>470000</v>
      </c>
      <c r="G9" s="74">
        <v>470000</v>
      </c>
      <c r="H9" s="74">
        <v>210000</v>
      </c>
      <c r="I9" s="75">
        <v>20000</v>
      </c>
      <c r="J9" s="73">
        <v>240000</v>
      </c>
      <c r="K9" s="74">
        <v>0</v>
      </c>
      <c r="L9" s="75">
        <v>0</v>
      </c>
      <c r="M9" s="73">
        <v>0</v>
      </c>
      <c r="N9" s="75">
        <v>0</v>
      </c>
      <c r="O9" s="1"/>
    </row>
    <row r="10" spans="1:16">
      <c r="A10" s="78"/>
      <c r="B10" s="78"/>
      <c r="C10" s="78"/>
      <c r="D10" s="78" t="s">
        <v>206</v>
      </c>
      <c r="E10" s="79" t="s">
        <v>207</v>
      </c>
      <c r="F10" s="74">
        <v>470000</v>
      </c>
      <c r="G10" s="74">
        <v>470000</v>
      </c>
      <c r="H10" s="74">
        <v>210000</v>
      </c>
      <c r="I10" s="75">
        <v>20000</v>
      </c>
      <c r="J10" s="73">
        <v>240000</v>
      </c>
      <c r="K10" s="74">
        <v>0</v>
      </c>
      <c r="L10" s="75">
        <v>0</v>
      </c>
      <c r="M10" s="73">
        <v>0</v>
      </c>
      <c r="N10" s="75">
        <v>0</v>
      </c>
      <c r="O10" s="1"/>
    </row>
    <row r="11" spans="1:16">
      <c r="A11" s="78" t="s">
        <v>208</v>
      </c>
      <c r="B11" s="78"/>
      <c r="C11" s="78"/>
      <c r="D11" s="78"/>
      <c r="E11" s="79" t="s">
        <v>209</v>
      </c>
      <c r="F11" s="74">
        <v>230000</v>
      </c>
      <c r="G11" s="74">
        <v>230000</v>
      </c>
      <c r="H11" s="74">
        <v>210000</v>
      </c>
      <c r="I11" s="75">
        <v>20000</v>
      </c>
      <c r="J11" s="73">
        <v>0</v>
      </c>
      <c r="K11" s="74">
        <v>0</v>
      </c>
      <c r="L11" s="75">
        <v>0</v>
      </c>
      <c r="M11" s="73">
        <v>0</v>
      </c>
      <c r="N11" s="75">
        <v>0</v>
      </c>
      <c r="O11" s="1"/>
    </row>
    <row r="12" spans="1:16" ht="22.5">
      <c r="A12" s="78"/>
      <c r="B12" s="78" t="s">
        <v>210</v>
      </c>
      <c r="C12" s="78"/>
      <c r="D12" s="78"/>
      <c r="E12" s="79" t="s">
        <v>211</v>
      </c>
      <c r="F12" s="74">
        <v>230000</v>
      </c>
      <c r="G12" s="74">
        <v>230000</v>
      </c>
      <c r="H12" s="74">
        <v>210000</v>
      </c>
      <c r="I12" s="75">
        <v>20000</v>
      </c>
      <c r="J12" s="73">
        <v>0</v>
      </c>
      <c r="K12" s="74">
        <v>0</v>
      </c>
      <c r="L12" s="75">
        <v>0</v>
      </c>
      <c r="M12" s="73">
        <v>0</v>
      </c>
      <c r="N12" s="75">
        <v>0</v>
      </c>
      <c r="O12" s="1"/>
    </row>
    <row r="13" spans="1:16" ht="22.5">
      <c r="A13" s="78" t="s">
        <v>212</v>
      </c>
      <c r="B13" s="78" t="s">
        <v>213</v>
      </c>
      <c r="C13" s="78" t="s">
        <v>214</v>
      </c>
      <c r="D13" s="78" t="s">
        <v>215</v>
      </c>
      <c r="E13" s="79" t="s">
        <v>216</v>
      </c>
      <c r="F13" s="74">
        <v>230000</v>
      </c>
      <c r="G13" s="74">
        <v>230000</v>
      </c>
      <c r="H13" s="74">
        <v>210000</v>
      </c>
      <c r="I13" s="75">
        <v>20000</v>
      </c>
      <c r="J13" s="73">
        <v>0</v>
      </c>
      <c r="K13" s="74">
        <v>0</v>
      </c>
      <c r="L13" s="75">
        <v>0</v>
      </c>
      <c r="M13" s="73">
        <v>0</v>
      </c>
      <c r="N13" s="75">
        <v>0</v>
      </c>
      <c r="O13" s="1"/>
    </row>
    <row r="14" spans="1:16">
      <c r="A14" s="78" t="s">
        <v>226</v>
      </c>
      <c r="B14" s="78"/>
      <c r="C14" s="78"/>
      <c r="D14" s="78"/>
      <c r="E14" s="79" t="s">
        <v>227</v>
      </c>
      <c r="F14" s="74">
        <v>240000</v>
      </c>
      <c r="G14" s="74">
        <v>240000</v>
      </c>
      <c r="H14" s="74">
        <v>0</v>
      </c>
      <c r="I14" s="75">
        <v>0</v>
      </c>
      <c r="J14" s="73">
        <v>240000</v>
      </c>
      <c r="K14" s="74">
        <v>0</v>
      </c>
      <c r="L14" s="75">
        <v>0</v>
      </c>
      <c r="M14" s="73">
        <v>0</v>
      </c>
      <c r="N14" s="75">
        <v>0</v>
      </c>
    </row>
    <row r="15" spans="1:16">
      <c r="A15" s="78"/>
      <c r="B15" s="78" t="s">
        <v>231</v>
      </c>
      <c r="C15" s="78"/>
      <c r="D15" s="78"/>
      <c r="E15" s="79" t="s">
        <v>232</v>
      </c>
      <c r="F15" s="74">
        <v>240000</v>
      </c>
      <c r="G15" s="74">
        <v>240000</v>
      </c>
      <c r="H15" s="74">
        <v>0</v>
      </c>
      <c r="I15" s="75">
        <v>0</v>
      </c>
      <c r="J15" s="73">
        <v>240000</v>
      </c>
      <c r="K15" s="74">
        <v>0</v>
      </c>
      <c r="L15" s="75">
        <v>0</v>
      </c>
      <c r="M15" s="73">
        <v>0</v>
      </c>
      <c r="N15" s="75">
        <v>0</v>
      </c>
    </row>
    <row r="16" spans="1:16">
      <c r="A16" s="78" t="s">
        <v>229</v>
      </c>
      <c r="B16" s="78" t="s">
        <v>233</v>
      </c>
      <c r="C16" s="78" t="s">
        <v>217</v>
      </c>
      <c r="D16" s="78" t="s">
        <v>215</v>
      </c>
      <c r="E16" s="79" t="s">
        <v>234</v>
      </c>
      <c r="F16" s="74">
        <v>240000</v>
      </c>
      <c r="G16" s="74">
        <v>240000</v>
      </c>
      <c r="H16" s="74">
        <v>0</v>
      </c>
      <c r="I16" s="75">
        <v>0</v>
      </c>
      <c r="J16" s="73">
        <v>240000</v>
      </c>
      <c r="K16" s="74">
        <v>0</v>
      </c>
      <c r="L16" s="75">
        <v>0</v>
      </c>
      <c r="M16" s="73">
        <v>0</v>
      </c>
      <c r="N16" s="75">
        <v>0</v>
      </c>
    </row>
    <row r="17" spans="9:14" ht="9.75" customHeight="1">
      <c r="I17" s="1"/>
      <c r="J17" s="1"/>
      <c r="M17" s="1"/>
      <c r="N17" s="1"/>
    </row>
    <row r="18" spans="9:14" ht="9.75" customHeight="1">
      <c r="J18" s="1"/>
      <c r="M18" s="1"/>
      <c r="N18" s="1"/>
    </row>
    <row r="19" spans="9:14" ht="9.75" customHeight="1">
      <c r="K19" s="1"/>
      <c r="L19" s="1"/>
      <c r="M19" s="1"/>
    </row>
    <row r="20" spans="9:14" ht="9.75" customHeight="1">
      <c r="L20" s="1"/>
    </row>
  </sheetData>
  <sheetProtection formatCells="0" formatColumns="0" formatRows="0"/>
  <mergeCells count="14">
    <mergeCell ref="I5:I6"/>
    <mergeCell ref="J5:J6"/>
    <mergeCell ref="G4:J4"/>
    <mergeCell ref="A2:N2"/>
    <mergeCell ref="K4:K6"/>
    <mergeCell ref="L4:L6"/>
    <mergeCell ref="M4:M6"/>
    <mergeCell ref="N4:N6"/>
    <mergeCell ref="E4:E6"/>
    <mergeCell ref="F4:F6"/>
    <mergeCell ref="A4:C5"/>
    <mergeCell ref="D4:D6"/>
    <mergeCell ref="G5:G6"/>
    <mergeCell ref="H5:H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76" fitToHeight="1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K18"/>
  <sheetViews>
    <sheetView showGridLines="0" showZeros="0" workbookViewId="0"/>
  </sheetViews>
  <sheetFormatPr defaultColWidth="9.1640625" defaultRowHeight="11.25"/>
  <cols>
    <col min="1" max="3" width="7.1640625" customWidth="1"/>
    <col min="4" max="4" width="15.6640625" customWidth="1"/>
    <col min="5" max="5" width="35.33203125" customWidth="1"/>
    <col min="6" max="6" width="23" customWidth="1"/>
    <col min="7" max="10" width="16.6640625" customWidth="1"/>
    <col min="11" max="11" width="9.1640625" customWidth="1"/>
    <col min="12" max="12" width="16.6640625" customWidth="1"/>
    <col min="13" max="254" width="9.1640625" customWidth="1"/>
  </cols>
  <sheetData>
    <row r="1" spans="1:11" ht="17.25" customHeight="1">
      <c r="J1" s="4" t="s">
        <v>177</v>
      </c>
    </row>
    <row r="2" spans="1:11" ht="56.25" customHeight="1">
      <c r="A2" s="31" t="s">
        <v>182</v>
      </c>
      <c r="B2" s="31"/>
      <c r="C2" s="31"/>
      <c r="D2" s="31"/>
      <c r="E2" s="32"/>
      <c r="F2" s="32"/>
      <c r="G2" s="32"/>
      <c r="H2" s="32"/>
      <c r="I2" s="32"/>
      <c r="J2" s="32"/>
    </row>
    <row r="3" spans="1:11" ht="17.25" customHeight="1">
      <c r="J3" s="4" t="s">
        <v>26</v>
      </c>
    </row>
    <row r="4" spans="1:11" ht="12" customHeight="1">
      <c r="A4" s="150" t="s">
        <v>6</v>
      </c>
      <c r="B4" s="150"/>
      <c r="C4" s="150"/>
      <c r="D4" s="161" t="s">
        <v>40</v>
      </c>
      <c r="E4" s="159" t="s">
        <v>161</v>
      </c>
      <c r="F4" s="161" t="s">
        <v>25</v>
      </c>
      <c r="G4" s="179" t="s">
        <v>120</v>
      </c>
      <c r="H4" s="180"/>
      <c r="I4" s="180"/>
      <c r="J4" s="181"/>
    </row>
    <row r="5" spans="1:11" ht="12" customHeight="1">
      <c r="A5" s="150"/>
      <c r="B5" s="150"/>
      <c r="C5" s="150"/>
      <c r="D5" s="178"/>
      <c r="E5" s="158"/>
      <c r="F5" s="176"/>
      <c r="G5" s="152" t="s">
        <v>183</v>
      </c>
      <c r="H5" s="165" t="s">
        <v>184</v>
      </c>
      <c r="I5" s="152" t="s">
        <v>149</v>
      </c>
      <c r="J5" s="165" t="s">
        <v>185</v>
      </c>
    </row>
    <row r="6" spans="1:11" ht="23.25" customHeight="1">
      <c r="A6" s="18" t="s">
        <v>8</v>
      </c>
      <c r="B6" s="18" t="s">
        <v>20</v>
      </c>
      <c r="C6" s="18" t="s">
        <v>18</v>
      </c>
      <c r="D6" s="162"/>
      <c r="E6" s="158"/>
      <c r="F6" s="177"/>
      <c r="G6" s="150"/>
      <c r="H6" s="165"/>
      <c r="I6" s="150"/>
      <c r="J6" s="165"/>
    </row>
    <row r="7" spans="1:11" ht="10.5" customHeight="1">
      <c r="A7" s="24" t="s">
        <v>16</v>
      </c>
      <c r="B7" s="24" t="s">
        <v>16</v>
      </c>
      <c r="C7" s="24" t="s">
        <v>16</v>
      </c>
      <c r="D7" s="24" t="s">
        <v>36</v>
      </c>
      <c r="E7" s="2" t="s">
        <v>16</v>
      </c>
      <c r="F7" s="3">
        <v>1</v>
      </c>
      <c r="G7" s="17">
        <f>F7+1</f>
        <v>2</v>
      </c>
      <c r="H7" s="17">
        <f>G7+1</f>
        <v>3</v>
      </c>
      <c r="I7" s="17">
        <f>H7+1</f>
        <v>4</v>
      </c>
      <c r="J7" s="17">
        <v>5</v>
      </c>
    </row>
    <row r="8" spans="1:11" s="40" customFormat="1">
      <c r="A8" s="78"/>
      <c r="B8" s="78"/>
      <c r="C8" s="78"/>
      <c r="D8" s="78"/>
      <c r="E8" s="82" t="s">
        <v>4</v>
      </c>
      <c r="F8" s="83">
        <v>240000</v>
      </c>
      <c r="G8" s="81">
        <v>240000</v>
      </c>
      <c r="H8" s="81">
        <v>0</v>
      </c>
      <c r="I8" s="81">
        <v>0</v>
      </c>
      <c r="J8" s="83">
        <v>0</v>
      </c>
    </row>
    <row r="9" spans="1:11">
      <c r="A9" s="78"/>
      <c r="B9" s="78"/>
      <c r="C9" s="78"/>
      <c r="D9" s="78" t="s">
        <v>204</v>
      </c>
      <c r="E9" s="82" t="s">
        <v>205</v>
      </c>
      <c r="F9" s="83">
        <v>240000</v>
      </c>
      <c r="G9" s="81">
        <v>240000</v>
      </c>
      <c r="H9" s="81">
        <v>0</v>
      </c>
      <c r="I9" s="81">
        <v>0</v>
      </c>
      <c r="J9" s="83">
        <v>0</v>
      </c>
      <c r="K9" s="1"/>
    </row>
    <row r="10" spans="1:11">
      <c r="A10" s="78"/>
      <c r="B10" s="78"/>
      <c r="C10" s="78"/>
      <c r="D10" s="78" t="s">
        <v>206</v>
      </c>
      <c r="E10" s="82" t="s">
        <v>207</v>
      </c>
      <c r="F10" s="83">
        <v>240000</v>
      </c>
      <c r="G10" s="81">
        <v>240000</v>
      </c>
      <c r="H10" s="81">
        <v>0</v>
      </c>
      <c r="I10" s="81">
        <v>0</v>
      </c>
      <c r="J10" s="83">
        <v>0</v>
      </c>
    </row>
    <row r="11" spans="1:11">
      <c r="A11" s="78" t="s">
        <v>226</v>
      </c>
      <c r="B11" s="78"/>
      <c r="C11" s="78"/>
      <c r="D11" s="78"/>
      <c r="E11" s="82" t="s">
        <v>227</v>
      </c>
      <c r="F11" s="83">
        <v>240000</v>
      </c>
      <c r="G11" s="81">
        <v>240000</v>
      </c>
      <c r="H11" s="81">
        <v>0</v>
      </c>
      <c r="I11" s="81">
        <v>0</v>
      </c>
      <c r="J11" s="83">
        <v>0</v>
      </c>
    </row>
    <row r="12" spans="1:11">
      <c r="A12" s="78"/>
      <c r="B12" s="78" t="s">
        <v>231</v>
      </c>
      <c r="C12" s="78"/>
      <c r="D12" s="78"/>
      <c r="E12" s="82" t="s">
        <v>232</v>
      </c>
      <c r="F12" s="83">
        <v>240000</v>
      </c>
      <c r="G12" s="81">
        <v>240000</v>
      </c>
      <c r="H12" s="81">
        <v>0</v>
      </c>
      <c r="I12" s="81">
        <v>0</v>
      </c>
      <c r="J12" s="83">
        <v>0</v>
      </c>
    </row>
    <row r="13" spans="1:11">
      <c r="A13" s="78"/>
      <c r="B13" s="78"/>
      <c r="C13" s="78" t="s">
        <v>217</v>
      </c>
      <c r="D13" s="78"/>
      <c r="E13" s="82" t="s">
        <v>234</v>
      </c>
      <c r="F13" s="83">
        <v>240000</v>
      </c>
      <c r="G13" s="81">
        <v>240000</v>
      </c>
      <c r="H13" s="81">
        <v>0</v>
      </c>
      <c r="I13" s="81">
        <v>0</v>
      </c>
      <c r="J13" s="83">
        <v>0</v>
      </c>
    </row>
    <row r="14" spans="1:11">
      <c r="A14" s="78" t="s">
        <v>229</v>
      </c>
      <c r="B14" s="78" t="s">
        <v>233</v>
      </c>
      <c r="C14" s="78" t="s">
        <v>242</v>
      </c>
      <c r="D14" s="78" t="s">
        <v>215</v>
      </c>
      <c r="E14" s="82" t="s">
        <v>243</v>
      </c>
      <c r="F14" s="83">
        <v>240000</v>
      </c>
      <c r="G14" s="81">
        <v>240000</v>
      </c>
      <c r="H14" s="81">
        <v>0</v>
      </c>
      <c r="I14" s="81">
        <v>0</v>
      </c>
      <c r="J14" s="83">
        <v>0</v>
      </c>
    </row>
    <row r="15" spans="1:11" ht="9.75" customHeight="1"/>
    <row r="16" spans="1:11" ht="12.75" customHeight="1"/>
    <row r="17" spans="8:10" ht="9.75" customHeight="1">
      <c r="H17" s="1"/>
    </row>
    <row r="18" spans="8:10" ht="9.75" customHeight="1">
      <c r="J18" s="1"/>
    </row>
  </sheetData>
  <sheetProtection formatCells="0" formatColumns="0" formatRows="0"/>
  <mergeCells count="9">
    <mergeCell ref="J5:J6"/>
    <mergeCell ref="H5:H6"/>
    <mergeCell ref="I5:I6"/>
    <mergeCell ref="G4:J4"/>
    <mergeCell ref="A4:C5"/>
    <mergeCell ref="E4:E6"/>
    <mergeCell ref="F4:F6"/>
    <mergeCell ref="G5:G6"/>
    <mergeCell ref="D4:D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99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22</vt:i4>
      </vt:variant>
    </vt:vector>
  </HeadingPairs>
  <TitlesOfParts>
    <vt:vector size="38" baseType="lpstr">
      <vt:lpstr>封面</vt:lpstr>
      <vt:lpstr>00 单位基本情况表</vt:lpstr>
      <vt:lpstr>01 收支预算总表</vt:lpstr>
      <vt:lpstr>02 支出总表（按资金来源） </vt:lpstr>
      <vt:lpstr>03 支出预算总表（按支出构成）</vt:lpstr>
      <vt:lpstr>04 预算拨款-支出预算总表（按支出构成）</vt:lpstr>
      <vt:lpstr>05 基本支出-工资福利和对个人和家庭补助支出（按预算拨款）</vt:lpstr>
      <vt:lpstr>06 除301和303外的基本支出（按预算拨款）</vt:lpstr>
      <vt:lpstr>07 预算拨款的基本专项支出</vt:lpstr>
      <vt:lpstr>08-1 项目支出预算表（按资金来源）</vt:lpstr>
      <vt:lpstr>08-2 项目支出预算表(按项目类型)</vt:lpstr>
      <vt:lpstr>08-3 项目支出预算表（按经济分类）</vt:lpstr>
      <vt:lpstr>政府性基金表</vt:lpstr>
      <vt:lpstr>收入预算总表</vt:lpstr>
      <vt:lpstr>财政拨款收支预算总表</vt:lpstr>
      <vt:lpstr>三公经费表预算表</vt:lpstr>
      <vt:lpstr>'00 单位基本情况表'!Print_Area</vt:lpstr>
      <vt:lpstr>'01 收支预算总表'!Print_Area</vt:lpstr>
      <vt:lpstr>'02 支出总表（按资金来源） '!Print_Area</vt:lpstr>
      <vt:lpstr>'03 支出预算总表（按支出构成）'!Print_Area</vt:lpstr>
      <vt:lpstr>'04 预算拨款-支出预算总表（按支出构成）'!Print_Area</vt:lpstr>
      <vt:lpstr>'05 基本支出-工资福利和对个人和家庭补助支出（按预算拨款）'!Print_Area</vt:lpstr>
      <vt:lpstr>'06 除301和303外的基本支出（按预算拨款）'!Print_Area</vt:lpstr>
      <vt:lpstr>'07 预算拨款的基本专项支出'!Print_Area</vt:lpstr>
      <vt:lpstr>'08-1 项目支出预算表（按资金来源）'!Print_Area</vt:lpstr>
      <vt:lpstr>'08-2 项目支出预算表(按项目类型)'!Print_Area</vt:lpstr>
      <vt:lpstr>'08-3 项目支出预算表（按经济分类）'!Print_Area</vt:lpstr>
      <vt:lpstr>'00 单位基本情况表'!Print_Titles</vt:lpstr>
      <vt:lpstr>'01 收支预算总表'!Print_Titles</vt:lpstr>
      <vt:lpstr>'02 支出总表（按资金来源） '!Print_Titles</vt:lpstr>
      <vt:lpstr>'03 支出预算总表（按支出构成）'!Print_Titles</vt:lpstr>
      <vt:lpstr>'04 预算拨款-支出预算总表（按支出构成）'!Print_Titles</vt:lpstr>
      <vt:lpstr>'05 基本支出-工资福利和对个人和家庭补助支出（按预算拨款）'!Print_Titles</vt:lpstr>
      <vt:lpstr>'06 除301和303外的基本支出（按预算拨款）'!Print_Titles</vt:lpstr>
      <vt:lpstr>'07 预算拨款的基本专项支出'!Print_Titles</vt:lpstr>
      <vt:lpstr>'08-1 项目支出预算表（按资金来源）'!Print_Titles</vt:lpstr>
      <vt:lpstr>'08-2 项目支出预算表(按项目类型)'!Print_Titles</vt:lpstr>
      <vt:lpstr>'08-3 项目支出预算表（按经济分类）'!Print_Titles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2009-12-11T14:03:17Z</cp:lastPrinted>
  <dcterms:created xsi:type="dcterms:W3CDTF">2014-09-25T02:52:32Z</dcterms:created>
  <dcterms:modified xsi:type="dcterms:W3CDTF">2018-05-14T06:01:35Z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201136</vt:i4>
  </property>
</Properties>
</file>